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180" yWindow="4110" windowWidth="20730" windowHeight="9435" activeTab="0"/>
  </bookViews>
  <sheets>
    <sheet name="Activity Description" sheetId="1" r:id="rId1"/>
    <sheet name="Categories" sheetId="2" state="hidden" r:id="rId2"/>
    <sheet name="Horizontal View" sheetId="3" state="hidden" r:id="rId3"/>
    <sheet name="Sheet2" sheetId="4" r:id="rId4"/>
    <sheet name="Sheet1" sheetId="5" r:id="rId5"/>
  </sheets>
  <externalReferences>
    <externalReference r:id="rId8"/>
  </externalReferences>
  <definedNames>
    <definedName name="Inicial">'Categories'!$B$3:$B$5</definedName>
  </definedNames>
  <calcPr fullCalcOnLoad="1"/>
</workbook>
</file>

<file path=xl/sharedStrings.xml><?xml version="1.0" encoding="utf-8"?>
<sst xmlns="http://schemas.openxmlformats.org/spreadsheetml/2006/main" count="341" uniqueCount="244">
  <si>
    <t xml:space="preserve">•Las actividades se pueden modificar en el número de estímulos a identificar, retener, procesar y evocar o por la respuesta que se espera.
•Para adecuarlas, analicen los resultados que se obtengan la primera vez. Lo que se espera es que las actividades impliquen un reto, pero que no lleguen a ser demasiado frustrantes o aburridas. Por el contrario, se espera que al hacerlo, el aprendizaje sea significativo y divertido para todos. 
</t>
  </si>
  <si>
    <t>• Mapas (anexos al final del documento)</t>
  </si>
  <si>
    <t xml:space="preserve">Este documento explica qué son, para qué sirven y cómo podemos poner en práctica los mapas mentales para ejercitar la comprensión lectora y como estrategia de estudio. Al trabajar con estas actividades, se estarán desarrollando procesos de atención, observación, comparación, clasificación, formulación de estrategias para memorizar, entre otras; habilidades del pensamiento que permiten que el aprendizaje sea más perdurable y significativo. </t>
  </si>
  <si>
    <t>Madurez emocional</t>
  </si>
  <si>
    <t>Relajación</t>
  </si>
  <si>
    <t>Desarrollo de lenguaje</t>
  </si>
  <si>
    <t xml:space="preserve">Seguimiento visual </t>
  </si>
  <si>
    <t>Partes del cuerpo</t>
  </si>
  <si>
    <t>Claves sociales</t>
  </si>
  <si>
    <t>Cualidades</t>
  </si>
  <si>
    <t>Materiales didácticos</t>
  </si>
  <si>
    <t>Técnicas de memorización</t>
  </si>
  <si>
    <t>Articulación</t>
  </si>
  <si>
    <t>Respiración</t>
  </si>
  <si>
    <t xml:space="preserve">Problemas matemáticos </t>
  </si>
  <si>
    <t>Ma. Cristina Punaro Rueda</t>
  </si>
  <si>
    <t>2 de marzo de 2013</t>
  </si>
  <si>
    <t xml:space="preserve">Cómo ejercitar la comprensión de la letura usando mapas mentales </t>
  </si>
  <si>
    <t>Atención AUDITIVA</t>
  </si>
  <si>
    <t>Rabietas-berrinches</t>
  </si>
  <si>
    <t>Media</t>
  </si>
  <si>
    <t>Teoria</t>
  </si>
  <si>
    <t>Actividad</t>
  </si>
  <si>
    <t xml:space="preserve">Juego </t>
  </si>
  <si>
    <t>Estrategia</t>
  </si>
  <si>
    <t>Video</t>
  </si>
  <si>
    <t>PDF</t>
  </si>
  <si>
    <t>Podcast</t>
  </si>
  <si>
    <t>A.D.D.H-TDAH</t>
  </si>
  <si>
    <t>Mecánica de la lectura</t>
  </si>
  <si>
    <t>Lectura de comprensión</t>
  </si>
  <si>
    <t>Gusto por la lectura</t>
  </si>
  <si>
    <t>Trabajar de forma independiente</t>
  </si>
  <si>
    <t>Coordinación ojo y mano</t>
  </si>
  <si>
    <t>Trabajo en equipo</t>
  </si>
  <si>
    <t xml:space="preserve">Regletas </t>
  </si>
  <si>
    <t xml:space="preserve">Amigos </t>
  </si>
  <si>
    <t xml:space="preserve">Ejercicios orofaciales </t>
  </si>
  <si>
    <t xml:space="preserve">Cuadros sinópticos </t>
  </si>
  <si>
    <t xml:space="preserve">Integración-cierre visual </t>
  </si>
  <si>
    <t>Integración-cierre auditivo</t>
  </si>
  <si>
    <t>Oposicionismo</t>
  </si>
  <si>
    <t>Apatía</t>
  </si>
  <si>
    <t>Juegos de competencia</t>
  </si>
  <si>
    <t>Materiales para iluminar</t>
  </si>
  <si>
    <t>Prosodia-entonación</t>
  </si>
  <si>
    <t>Seguir instrucciones-orales-escritas-pasos</t>
  </si>
  <si>
    <t>Caligrafía-grafomotricidad</t>
  </si>
  <si>
    <t>Acertijos</t>
  </si>
  <si>
    <t xml:space="preserve">Guías de estudio </t>
  </si>
  <si>
    <t xml:space="preserve">Cuentos </t>
  </si>
  <si>
    <t>Inicial</t>
  </si>
  <si>
    <t>Medio</t>
  </si>
  <si>
    <t>Avanzado</t>
  </si>
  <si>
    <t>Nivel</t>
  </si>
  <si>
    <t>Identificación de letras-sonidos</t>
  </si>
  <si>
    <t>Lectura de palabras</t>
  </si>
  <si>
    <t xml:space="preserve">Lectura de oraciones </t>
  </si>
  <si>
    <t>Problemas de aprendizaje</t>
  </si>
  <si>
    <t xml:space="preserve">Lectura de textos </t>
  </si>
  <si>
    <t xml:space="preserve">Pre-escritura </t>
  </si>
  <si>
    <t xml:space="preserve">Trazos </t>
  </si>
  <si>
    <t xml:space="preserve">Postura </t>
  </si>
  <si>
    <t xml:space="preserve">Tono muscular </t>
  </si>
  <si>
    <t xml:space="preserve">Figuras geométicas </t>
  </si>
  <si>
    <t xml:space="preserve">Ortografía </t>
  </si>
  <si>
    <t xml:space="preserve">Expresión escrita </t>
  </si>
  <si>
    <t xml:space="preserve">Escritura creativa </t>
  </si>
  <si>
    <t xml:space="preserve">Copia </t>
  </si>
  <si>
    <t xml:space="preserve">Dictado  </t>
  </si>
  <si>
    <t xml:space="preserve">Grafomotricidad </t>
  </si>
  <si>
    <t xml:space="preserve">Pre-lógica matemática </t>
  </si>
  <si>
    <t>si</t>
  </si>
  <si>
    <t>Identificación de números y cantidad</t>
  </si>
  <si>
    <t xml:space="preserve">Operaciones mátemáticas </t>
  </si>
  <si>
    <t xml:space="preserve">Multiplicaciones </t>
  </si>
  <si>
    <t xml:space="preserve">Valor posicional </t>
  </si>
  <si>
    <t xml:space="preserve">Sumas </t>
  </si>
  <si>
    <t>Restas</t>
  </si>
  <si>
    <t xml:space="preserve">Divisiones </t>
  </si>
  <si>
    <t xml:space="preserve">Razonamiento lógico abstracto </t>
  </si>
  <si>
    <t xml:space="preserve">Fracciones </t>
  </si>
  <si>
    <t xml:space="preserve">Ecuaciones </t>
  </si>
  <si>
    <t xml:space="preserve">Tareas y proyectos </t>
  </si>
  <si>
    <t xml:space="preserve">Comprensión verbal </t>
  </si>
  <si>
    <t xml:space="preserve">Figura fondo </t>
  </si>
  <si>
    <t>Discriminacion visual</t>
  </si>
  <si>
    <t>Discalculia</t>
  </si>
  <si>
    <t xml:space="preserve">Control de esfinteres </t>
  </si>
  <si>
    <t xml:space="preserve">Bullying </t>
  </si>
  <si>
    <t>Individual</t>
  </si>
  <si>
    <t>CATEGORIZATION</t>
  </si>
  <si>
    <t>SCORE</t>
  </si>
  <si>
    <t>Score</t>
  </si>
  <si>
    <t>SUBAREAS</t>
  </si>
  <si>
    <t>Atención</t>
  </si>
  <si>
    <t>Atención general</t>
  </si>
  <si>
    <t>PE</t>
  </si>
  <si>
    <t>E1-3</t>
  </si>
  <si>
    <t>E4-6</t>
  </si>
  <si>
    <t>Adolescente</t>
  </si>
  <si>
    <t>Adulto</t>
  </si>
  <si>
    <t>Hiperactividad</t>
  </si>
  <si>
    <t>Impulsividad</t>
  </si>
  <si>
    <t>Control del cuerpo</t>
  </si>
  <si>
    <t>Aprendizaje</t>
  </si>
  <si>
    <t>Lenguaje</t>
  </si>
  <si>
    <t>Lectura</t>
  </si>
  <si>
    <t>Escritura</t>
  </si>
  <si>
    <t>Matemáticas</t>
  </si>
  <si>
    <t>Estrategias de estudio</t>
  </si>
  <si>
    <t>Memoria</t>
  </si>
  <si>
    <t xml:space="preserve">Expresión verbal </t>
  </si>
  <si>
    <t>Trabajar bajo presión de tiempo</t>
  </si>
  <si>
    <t xml:space="preserve">Manualidades </t>
  </si>
  <si>
    <t xml:space="preserve">Creación de materiales </t>
  </si>
  <si>
    <t>Sociabilidad</t>
  </si>
  <si>
    <t>Actividades para el carro</t>
  </si>
  <si>
    <t xml:space="preserve">Lenguaje interno </t>
  </si>
  <si>
    <t xml:space="preserve">Monitoreo de la conducta </t>
  </si>
  <si>
    <t xml:space="preserve">Funciones ejecutivas </t>
  </si>
  <si>
    <t xml:space="preserve">Organización y secuencia de acciones  </t>
  </si>
  <si>
    <t>Memoria de secuencia</t>
  </si>
  <si>
    <t xml:space="preserve">Lectura en voz alta  </t>
  </si>
  <si>
    <t xml:space="preserve">Ritmo a leer </t>
  </si>
  <si>
    <t xml:space="preserve">Velocidad de lectura </t>
  </si>
  <si>
    <t xml:space="preserve">Pre-lectura </t>
  </si>
  <si>
    <t xml:space="preserve">Dislexia </t>
  </si>
  <si>
    <t>Memoria a largo plazo</t>
  </si>
  <si>
    <t>Expresión sentimientos y emociones</t>
  </si>
  <si>
    <t>Agresividad</t>
  </si>
  <si>
    <t>Sexualidad</t>
  </si>
  <si>
    <t>Miedos</t>
  </si>
  <si>
    <t>Motivación</t>
  </si>
  <si>
    <t>Frustración</t>
  </si>
  <si>
    <t>Conductual</t>
  </si>
  <si>
    <t>Percepción</t>
  </si>
  <si>
    <t>Percepción visual</t>
  </si>
  <si>
    <t>Percepción auditiva</t>
  </si>
  <si>
    <t>Percepcion táctil</t>
  </si>
  <si>
    <t>Percepción general</t>
  </si>
  <si>
    <t>Psicomotricidad</t>
  </si>
  <si>
    <t>Esquema corporal</t>
  </si>
  <si>
    <t>Equilibrio</t>
  </si>
  <si>
    <t>Lateralidad</t>
  </si>
  <si>
    <t>Motricidad gruesa</t>
  </si>
  <si>
    <t>Motricidad fina</t>
  </si>
  <si>
    <t xml:space="preserve">Rondas y canciones infantiles </t>
  </si>
  <si>
    <t>Empatía</t>
  </si>
  <si>
    <t>Anticipación y planeación</t>
  </si>
  <si>
    <t>Inhibicion de conducta</t>
  </si>
  <si>
    <t xml:space="preserve">Escuela para padres </t>
  </si>
  <si>
    <t>Flexibilidad</t>
  </si>
  <si>
    <t>Emocional</t>
  </si>
  <si>
    <t>Posicion en el espacio</t>
  </si>
  <si>
    <t>Relaciones espaciales</t>
  </si>
  <si>
    <t xml:space="preserve">Discriminacion visual </t>
  </si>
  <si>
    <t>Analisis y sintésis</t>
  </si>
  <si>
    <t>Retroalimentación auditiva</t>
  </si>
  <si>
    <t>Juegos didáticos</t>
  </si>
  <si>
    <t>Vocabulario</t>
  </si>
  <si>
    <t>Respiración</t>
  </si>
  <si>
    <t>Meditación</t>
  </si>
  <si>
    <t>TAGS</t>
  </si>
  <si>
    <t>APLICABLE</t>
  </si>
  <si>
    <t>Sí</t>
  </si>
  <si>
    <t>Main Words</t>
  </si>
  <si>
    <t>1+</t>
  </si>
  <si>
    <t>2+</t>
  </si>
  <si>
    <t>Atención-Hiperactividad-Memoria</t>
  </si>
  <si>
    <t>Specialist Name</t>
  </si>
  <si>
    <t>Activity Name</t>
  </si>
  <si>
    <t>Activity Description</t>
  </si>
  <si>
    <t>Hiperactividad general</t>
  </si>
  <si>
    <t>Aprendizaje general</t>
  </si>
  <si>
    <t>Memoria general</t>
  </si>
  <si>
    <t>Emocional general</t>
  </si>
  <si>
    <t>Conductual general</t>
  </si>
  <si>
    <t>Psicomotricidad general</t>
  </si>
  <si>
    <t>Emocional-Conductual</t>
  </si>
  <si>
    <t xml:space="preserve">  Extras</t>
  </si>
  <si>
    <t>Complejidad</t>
  </si>
  <si>
    <t>Seguridad emocional y autoestima</t>
  </si>
  <si>
    <t>Tipo</t>
  </si>
  <si>
    <t>ActiviBox ACTIVITY INFO</t>
  </si>
  <si>
    <t>Atención selectiva</t>
  </si>
  <si>
    <t>Concentración</t>
  </si>
  <si>
    <t>Atención dividida</t>
  </si>
  <si>
    <t xml:space="preserve">Memoria a corto plazo y memoria de trabajo </t>
  </si>
  <si>
    <t>Ansiedad-estrés</t>
  </si>
  <si>
    <t>Disciplina, reglas, limites</t>
  </si>
  <si>
    <t>Responsabilidad</t>
  </si>
  <si>
    <t>Activity Number</t>
  </si>
  <si>
    <t>Date</t>
  </si>
  <si>
    <t>Material</t>
  </si>
  <si>
    <t>Important</t>
  </si>
  <si>
    <t>Memoria VISUAL</t>
  </si>
  <si>
    <t>Memoria AUDITIVA</t>
  </si>
  <si>
    <t>Atención VISUAL</t>
  </si>
  <si>
    <t>Identificación de letras sonidos</t>
  </si>
  <si>
    <t>Atención visual</t>
  </si>
  <si>
    <t>Memoria visual</t>
  </si>
  <si>
    <t xml:space="preserve">Seguimiento visual </t>
  </si>
  <si>
    <t>atencion-general</t>
  </si>
  <si>
    <t>atencion-dividida</t>
  </si>
  <si>
    <t>atencion-selectiva</t>
  </si>
  <si>
    <t>concentracion-atencion-sostenida</t>
  </si>
  <si>
    <t>control-del-cuerpo</t>
  </si>
  <si>
    <t>impulsividad</t>
  </si>
  <si>
    <t>tdah-adhd-add</t>
  </si>
  <si>
    <t>memoria-general</t>
  </si>
  <si>
    <t>memoria-a-largo-plazo</t>
  </si>
  <si>
    <t>memoria-trabajo-y-corto-plazo</t>
  </si>
  <si>
    <t>lectura</t>
  </si>
  <si>
    <t>escritura</t>
  </si>
  <si>
    <t>matematicas</t>
  </si>
  <si>
    <t>estrategias-de-estudio</t>
  </si>
  <si>
    <t>la-tarea</t>
  </si>
  <si>
    <t>lenguaje</t>
  </si>
  <si>
    <t>motivacion-de-logro</t>
  </si>
  <si>
    <t>flexibilidad</t>
  </si>
  <si>
    <t>percepcion-auditiva</t>
  </si>
  <si>
    <t>percepcion-visual</t>
  </si>
  <si>
    <t>percepcion-tactil</t>
  </si>
  <si>
    <t>psicomotricidad</t>
  </si>
  <si>
    <t>problemas-de-aprendizaje-2</t>
  </si>
  <si>
    <t>dislexia</t>
  </si>
  <si>
    <t>tdah-adhd-add-2</t>
  </si>
  <si>
    <t>agresividad</t>
  </si>
  <si>
    <t>ansiedad-estres</t>
  </si>
  <si>
    <t>conductual-general</t>
  </si>
  <si>
    <t>disciplina-limites-y-reglas</t>
  </si>
  <si>
    <t>expresar-sentimientos-y-emociones</t>
  </si>
  <si>
    <t>frustracion</t>
  </si>
  <si>
    <t>oposicionismo-inflexibilidad</t>
  </si>
  <si>
    <t>responsabilidad</t>
  </si>
  <si>
    <t>seguridad-emocional-y-autoestima</t>
  </si>
  <si>
    <t>sociabilidad</t>
  </si>
  <si>
    <t>todas-las-edades</t>
  </si>
  <si>
    <t>pre-escolar-3-5-anos</t>
  </si>
  <si>
    <t>preprimaria-y-1ro-de-primaria-5-7-anos</t>
  </si>
  <si>
    <t>2do-y-3er-de-primaria-7-9-anos</t>
  </si>
  <si>
    <t>4to-y-5to-de-primaria-9-11-anos</t>
  </si>
  <si>
    <t>6to-de-primaria-y-mas-11-13-anos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</si>
</sst>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Verdana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16" fillId="23" borderId="0" applyNumberFormat="0" applyBorder="0" applyAlignment="0" applyProtection="0"/>
    <xf numFmtId="0" fontId="28" fillId="24" borderId="1" applyNumberFormat="0" applyAlignment="0" applyProtection="0"/>
    <xf numFmtId="0" fontId="29" fillId="25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12" fillId="0" borderId="3" applyNumberFormat="0" applyFill="0" applyAlignment="0" applyProtection="0"/>
    <xf numFmtId="0" fontId="20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2" fillId="27" borderId="1" applyNumberFormat="0" applyAlignment="0" applyProtection="0"/>
    <xf numFmtId="0" fontId="33" fillId="0" borderId="6" applyNumberFormat="0" applyFill="0" applyAlignment="0" applyProtection="0"/>
    <xf numFmtId="0" fontId="34" fillId="28" borderId="0" applyNumberFormat="0" applyBorder="0" applyAlignment="0" applyProtection="0"/>
    <xf numFmtId="0" fontId="1" fillId="29" borderId="7" applyNumberFormat="0" applyFont="0" applyAlignment="0" applyProtection="0"/>
    <xf numFmtId="0" fontId="35" fillId="24" borderId="8" applyNumberFormat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7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horizontal="left" wrapText="1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right"/>
    </xf>
    <xf numFmtId="0" fontId="0" fillId="0" borderId="0" xfId="0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30" borderId="14" xfId="0" applyFill="1" applyBorder="1" applyAlignment="1">
      <alignment horizontal="center" wrapText="1"/>
    </xf>
    <xf numFmtId="0" fontId="0" fillId="30" borderId="0" xfId="0" applyFill="1" applyBorder="1" applyAlignment="1">
      <alignment horizontal="center" wrapText="1"/>
    </xf>
    <xf numFmtId="0" fontId="0" fillId="30" borderId="10" xfId="0" applyFill="1" applyBorder="1" applyAlignment="1">
      <alignment horizontal="center" wrapText="1"/>
    </xf>
    <xf numFmtId="0" fontId="0" fillId="2" borderId="14" xfId="0" applyFill="1" applyBorder="1" applyAlignment="1">
      <alignment horizontal="center" wrapText="1"/>
    </xf>
    <xf numFmtId="0" fontId="0" fillId="2" borderId="0" xfId="0" applyFill="1" applyBorder="1" applyAlignment="1">
      <alignment horizontal="center" wrapText="1"/>
    </xf>
    <xf numFmtId="0" fontId="0" fillId="2" borderId="10" xfId="0" applyFill="1" applyBorder="1" applyAlignment="1">
      <alignment horizontal="center" wrapText="1"/>
    </xf>
    <xf numFmtId="0" fontId="0" fillId="24" borderId="14" xfId="0" applyFill="1" applyBorder="1" applyAlignment="1">
      <alignment horizontal="center" wrapText="1"/>
    </xf>
    <xf numFmtId="0" fontId="0" fillId="24" borderId="0" xfId="0" applyFill="1" applyBorder="1" applyAlignment="1">
      <alignment horizontal="center" wrapText="1"/>
    </xf>
    <xf numFmtId="0" fontId="0" fillId="24" borderId="10" xfId="0" applyFill="1" applyBorder="1" applyAlignment="1">
      <alignment horizontal="center" wrapText="1"/>
    </xf>
    <xf numFmtId="0" fontId="0" fillId="31" borderId="14" xfId="0" applyFill="1" applyBorder="1" applyAlignment="1">
      <alignment horizontal="center" wrapText="1"/>
    </xf>
    <xf numFmtId="0" fontId="0" fillId="31" borderId="0" xfId="0" applyFill="1" applyBorder="1" applyAlignment="1">
      <alignment horizontal="center" wrapText="1"/>
    </xf>
    <xf numFmtId="0" fontId="0" fillId="31" borderId="10" xfId="0" applyFill="1" applyBorder="1" applyAlignment="1">
      <alignment horizontal="center" wrapText="1"/>
    </xf>
    <xf numFmtId="0" fontId="0" fillId="10" borderId="14" xfId="0" applyFill="1" applyBorder="1" applyAlignment="1">
      <alignment horizontal="center" wrapText="1"/>
    </xf>
    <xf numFmtId="0" fontId="0" fillId="10" borderId="0" xfId="0" applyFill="1" applyBorder="1" applyAlignment="1">
      <alignment horizontal="center" wrapText="1"/>
    </xf>
    <xf numFmtId="0" fontId="0" fillId="10" borderId="10" xfId="0" applyFill="1" applyBorder="1" applyAlignment="1">
      <alignment horizontal="center" wrapText="1"/>
    </xf>
    <xf numFmtId="0" fontId="0" fillId="31" borderId="20" xfId="0" applyFill="1" applyBorder="1" applyAlignment="1">
      <alignment horizontal="center" wrapText="1"/>
    </xf>
    <xf numFmtId="0" fontId="4" fillId="0" borderId="0" xfId="0" applyFont="1" applyFill="1" applyAlignment="1">
      <alignment/>
    </xf>
    <xf numFmtId="0" fontId="4" fillId="0" borderId="11" xfId="0" applyFont="1" applyFill="1" applyBorder="1" applyAlignment="1">
      <alignment/>
    </xf>
    <xf numFmtId="0" fontId="6" fillId="0" borderId="0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32" borderId="11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right"/>
    </xf>
    <xf numFmtId="0" fontId="8" fillId="32" borderId="11" xfId="0" applyFont="1" applyFill="1" applyBorder="1" applyAlignment="1">
      <alignment horizontal="center"/>
    </xf>
    <xf numFmtId="0" fontId="11" fillId="32" borderId="11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 horizontal="right" wrapText="1"/>
    </xf>
    <xf numFmtId="0" fontId="6" fillId="0" borderId="21" xfId="0" applyFont="1" applyBorder="1" applyAlignment="1">
      <alignment wrapText="1"/>
    </xf>
    <xf numFmtId="0" fontId="6" fillId="0" borderId="22" xfId="0" applyFont="1" applyBorder="1" applyAlignment="1">
      <alignment wrapText="1"/>
    </xf>
    <xf numFmtId="0" fontId="6" fillId="0" borderId="23" xfId="0" applyFont="1" applyBorder="1" applyAlignment="1">
      <alignment wrapText="1"/>
    </xf>
    <xf numFmtId="0" fontId="11" fillId="0" borderId="21" xfId="0" applyFont="1" applyBorder="1" applyAlignment="1">
      <alignment wrapText="1"/>
    </xf>
    <xf numFmtId="0" fontId="11" fillId="0" borderId="22" xfId="0" applyFont="1" applyBorder="1" applyAlignment="1">
      <alignment wrapText="1"/>
    </xf>
    <xf numFmtId="0" fontId="11" fillId="0" borderId="23" xfId="0" applyFont="1" applyBorder="1" applyAlignment="1">
      <alignment wrapText="1"/>
    </xf>
    <xf numFmtId="0" fontId="6" fillId="0" borderId="11" xfId="0" applyFont="1" applyBorder="1" applyAlignment="1">
      <alignment horizontal="right" wrapText="1"/>
    </xf>
    <xf numFmtId="0" fontId="4" fillId="33" borderId="21" xfId="0" applyFont="1" applyFill="1" applyBorder="1" applyAlignment="1">
      <alignment horizontal="center"/>
    </xf>
    <xf numFmtId="0" fontId="4" fillId="33" borderId="22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left" vertical="center" wrapText="1" shrinkToFit="1"/>
    </xf>
    <xf numFmtId="0" fontId="4" fillId="33" borderId="20" xfId="0" applyFont="1" applyFill="1" applyBorder="1" applyAlignment="1">
      <alignment horizontal="left" vertical="center" wrapText="1" shrinkToFit="1"/>
    </xf>
    <xf numFmtId="0" fontId="4" fillId="33" borderId="24" xfId="0" applyFont="1" applyFill="1" applyBorder="1" applyAlignment="1">
      <alignment horizontal="left" vertical="center" wrapText="1" shrinkToFit="1"/>
    </xf>
    <xf numFmtId="0" fontId="4" fillId="33" borderId="16" xfId="0" applyFont="1" applyFill="1" applyBorder="1" applyAlignment="1">
      <alignment horizontal="left" vertical="center" wrapText="1" shrinkToFit="1"/>
    </xf>
    <xf numFmtId="0" fontId="4" fillId="33" borderId="17" xfId="0" applyFont="1" applyFill="1" applyBorder="1" applyAlignment="1">
      <alignment horizontal="left" vertical="center" wrapText="1" shrinkToFit="1"/>
    </xf>
    <xf numFmtId="0" fontId="4" fillId="33" borderId="18" xfId="0" applyFont="1" applyFill="1" applyBorder="1" applyAlignment="1">
      <alignment horizontal="left" vertical="center" wrapText="1" shrinkToFit="1"/>
    </xf>
    <xf numFmtId="0" fontId="4" fillId="0" borderId="12" xfId="0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4" fillId="33" borderId="21" xfId="0" applyFont="1" applyFill="1" applyBorder="1" applyAlignment="1">
      <alignment horizontal="center" vertical="top" wrapText="1"/>
    </xf>
    <xf numFmtId="0" fontId="4" fillId="33" borderId="22" xfId="0" applyFont="1" applyFill="1" applyBorder="1" applyAlignment="1">
      <alignment horizontal="center" vertical="top" wrapText="1"/>
    </xf>
    <xf numFmtId="0" fontId="4" fillId="33" borderId="23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wrapText="1"/>
    </xf>
    <xf numFmtId="0" fontId="11" fillId="0" borderId="11" xfId="0" applyFont="1" applyBorder="1" applyAlignment="1">
      <alignment horizontal="right" wrapText="1"/>
    </xf>
    <xf numFmtId="0" fontId="8" fillId="0" borderId="11" xfId="0" applyFont="1" applyBorder="1" applyAlignment="1">
      <alignment horizontal="right" wrapText="1"/>
    </xf>
    <xf numFmtId="0" fontId="3" fillId="30" borderId="0" xfId="0" applyFont="1" applyFill="1" applyAlignment="1">
      <alignment horizontal="center"/>
    </xf>
    <xf numFmtId="0" fontId="3" fillId="13" borderId="0" xfId="0" applyFont="1" applyFill="1" applyAlignment="1">
      <alignment horizontal="center"/>
    </xf>
    <xf numFmtId="0" fontId="4" fillId="0" borderId="11" xfId="0" applyFont="1" applyBorder="1" applyAlignment="1">
      <alignment horizontal="right"/>
    </xf>
    <xf numFmtId="0" fontId="4" fillId="0" borderId="21" xfId="0" applyFont="1" applyBorder="1" applyAlignment="1">
      <alignment horizontal="right" vertical="center"/>
    </xf>
    <xf numFmtId="0" fontId="4" fillId="0" borderId="22" xfId="0" applyFont="1" applyBorder="1" applyAlignment="1">
      <alignment horizontal="right" vertical="center"/>
    </xf>
    <xf numFmtId="0" fontId="4" fillId="0" borderId="23" xfId="0" applyFont="1" applyBorder="1" applyAlignment="1">
      <alignment horizontal="right" vertical="center"/>
    </xf>
    <xf numFmtId="0" fontId="4" fillId="0" borderId="21" xfId="0" applyFont="1" applyFill="1" applyBorder="1" applyAlignment="1">
      <alignment horizontal="right"/>
    </xf>
    <xf numFmtId="0" fontId="4" fillId="0" borderId="22" xfId="0" applyFont="1" applyFill="1" applyBorder="1" applyAlignment="1">
      <alignment horizontal="right"/>
    </xf>
    <xf numFmtId="0" fontId="4" fillId="0" borderId="23" xfId="0" applyFont="1" applyFill="1" applyBorder="1" applyAlignment="1">
      <alignment horizontal="right"/>
    </xf>
    <xf numFmtId="0" fontId="4" fillId="33" borderId="19" xfId="0" applyFont="1" applyFill="1" applyBorder="1" applyAlignment="1">
      <alignment horizontal="center" vertical="top" wrapText="1"/>
    </xf>
    <xf numFmtId="0" fontId="4" fillId="33" borderId="20" xfId="0" applyFont="1" applyFill="1" applyBorder="1" applyAlignment="1">
      <alignment horizontal="center" vertical="top" wrapText="1"/>
    </xf>
    <xf numFmtId="0" fontId="4" fillId="33" borderId="24" xfId="0" applyFont="1" applyFill="1" applyBorder="1" applyAlignment="1">
      <alignment horizontal="center" vertical="top" wrapText="1"/>
    </xf>
    <xf numFmtId="0" fontId="4" fillId="33" borderId="16" xfId="0" applyFont="1" applyFill="1" applyBorder="1" applyAlignment="1">
      <alignment horizontal="center" vertical="top" wrapText="1"/>
    </xf>
    <xf numFmtId="0" fontId="4" fillId="33" borderId="17" xfId="0" applyFont="1" applyFill="1" applyBorder="1" applyAlignment="1">
      <alignment horizontal="center" vertical="top" wrapText="1"/>
    </xf>
    <xf numFmtId="0" fontId="4" fillId="33" borderId="18" xfId="0" applyFont="1" applyFill="1" applyBorder="1" applyAlignment="1">
      <alignment horizontal="center" vertical="top" wrapText="1"/>
    </xf>
    <xf numFmtId="0" fontId="8" fillId="0" borderId="21" xfId="0" applyFont="1" applyBorder="1" applyAlignment="1">
      <alignment horizontal="center" wrapText="1"/>
    </xf>
    <xf numFmtId="0" fontId="8" fillId="0" borderId="22" xfId="0" applyFont="1" applyBorder="1" applyAlignment="1">
      <alignment horizontal="center" wrapText="1"/>
    </xf>
    <xf numFmtId="0" fontId="8" fillId="0" borderId="23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8" fillId="0" borderId="21" xfId="0" applyFont="1" applyBorder="1" applyAlignment="1">
      <alignment horizontal="right"/>
    </xf>
    <xf numFmtId="0" fontId="8" fillId="0" borderId="22" xfId="0" applyFont="1" applyBorder="1" applyAlignment="1">
      <alignment horizontal="right"/>
    </xf>
    <xf numFmtId="0" fontId="8" fillId="0" borderId="23" xfId="0" applyFont="1" applyBorder="1" applyAlignment="1">
      <alignment horizontal="right"/>
    </xf>
    <xf numFmtId="0" fontId="6" fillId="0" borderId="21" xfId="0" applyFont="1" applyBorder="1" applyAlignment="1">
      <alignment horizontal="right" wrapText="1"/>
    </xf>
    <xf numFmtId="0" fontId="6" fillId="0" borderId="22" xfId="0" applyFont="1" applyBorder="1" applyAlignment="1">
      <alignment horizontal="right" wrapText="1"/>
    </xf>
    <xf numFmtId="0" fontId="6" fillId="0" borderId="23" xfId="0" applyFont="1" applyBorder="1" applyAlignment="1">
      <alignment horizontal="right" wrapText="1"/>
    </xf>
    <xf numFmtId="0" fontId="8" fillId="0" borderId="11" xfId="0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10" fillId="13" borderId="0" xfId="0" applyFont="1" applyFill="1" applyAlignment="1">
      <alignment horizontal="center"/>
    </xf>
    <xf numFmtId="0" fontId="9" fillId="0" borderId="11" xfId="0" applyFont="1" applyBorder="1" applyAlignment="1">
      <alignment horizontal="right"/>
    </xf>
    <xf numFmtId="0" fontId="6" fillId="0" borderId="21" xfId="0" applyFont="1" applyBorder="1" applyAlignment="1">
      <alignment horizontal="right"/>
    </xf>
    <xf numFmtId="0" fontId="6" fillId="0" borderId="22" xfId="0" applyFont="1" applyBorder="1" applyAlignment="1">
      <alignment horizontal="right"/>
    </xf>
    <xf numFmtId="0" fontId="6" fillId="0" borderId="23" xfId="0" applyFont="1" applyBorder="1" applyAlignment="1">
      <alignment horizontal="right"/>
    </xf>
    <xf numFmtId="0" fontId="6" fillId="0" borderId="19" xfId="0" applyFont="1" applyBorder="1" applyAlignment="1">
      <alignment horizontal="right" wrapText="1"/>
    </xf>
    <xf numFmtId="0" fontId="6" fillId="0" borderId="20" xfId="0" applyFont="1" applyBorder="1" applyAlignment="1">
      <alignment horizontal="right" wrapText="1"/>
    </xf>
    <xf numFmtId="0" fontId="6" fillId="0" borderId="24" xfId="0" applyFont="1" applyBorder="1" applyAlignment="1">
      <alignment horizontal="right" wrapText="1"/>
    </xf>
    <xf numFmtId="0" fontId="6" fillId="0" borderId="16" xfId="0" applyFont="1" applyBorder="1" applyAlignment="1">
      <alignment horizontal="right" wrapText="1"/>
    </xf>
    <xf numFmtId="0" fontId="6" fillId="0" borderId="17" xfId="0" applyFont="1" applyBorder="1" applyAlignment="1">
      <alignment horizontal="right" wrapText="1"/>
    </xf>
    <xf numFmtId="0" fontId="6" fillId="0" borderId="18" xfId="0" applyFont="1" applyBorder="1" applyAlignment="1">
      <alignment horizontal="right" wrapText="1"/>
    </xf>
    <xf numFmtId="0" fontId="6" fillId="0" borderId="11" xfId="0" applyFont="1" applyFill="1" applyBorder="1" applyAlignment="1">
      <alignment horizontal="center" wrapText="1"/>
    </xf>
    <xf numFmtId="0" fontId="6" fillId="32" borderId="12" xfId="0" applyFont="1" applyFill="1" applyBorder="1" applyAlignment="1">
      <alignment horizontal="center"/>
    </xf>
    <xf numFmtId="0" fontId="6" fillId="32" borderId="15" xfId="0" applyFont="1" applyFill="1" applyBorder="1" applyAlignment="1">
      <alignment horizontal="center"/>
    </xf>
    <xf numFmtId="0" fontId="0" fillId="31" borderId="19" xfId="0" applyFill="1" applyBorder="1" applyAlignment="1">
      <alignment horizontal="center" wrapText="1"/>
    </xf>
    <xf numFmtId="0" fontId="0" fillId="31" borderId="20" xfId="0" applyFill="1" applyBorder="1" applyAlignment="1">
      <alignment horizontal="center" wrapText="1"/>
    </xf>
    <xf numFmtId="0" fontId="0" fillId="31" borderId="24" xfId="0" applyFill="1" applyBorder="1" applyAlignment="1">
      <alignment horizontal="center" wrapText="1"/>
    </xf>
    <xf numFmtId="0" fontId="0" fillId="30" borderId="19" xfId="0" applyFill="1" applyBorder="1" applyAlignment="1">
      <alignment horizontal="center" wrapText="1"/>
    </xf>
    <xf numFmtId="0" fontId="0" fillId="30" borderId="20" xfId="0" applyFill="1" applyBorder="1" applyAlignment="1">
      <alignment horizontal="center" wrapText="1"/>
    </xf>
    <xf numFmtId="0" fontId="0" fillId="30" borderId="24" xfId="0" applyFill="1" applyBorder="1" applyAlignment="1">
      <alignment horizontal="center" wrapText="1"/>
    </xf>
    <xf numFmtId="0" fontId="0" fillId="2" borderId="19" xfId="0" applyFill="1" applyBorder="1" applyAlignment="1">
      <alignment horizontal="center" wrapText="1"/>
    </xf>
    <xf numFmtId="0" fontId="0" fillId="2" borderId="20" xfId="0" applyFill="1" applyBorder="1" applyAlignment="1">
      <alignment horizontal="center" wrapText="1"/>
    </xf>
    <xf numFmtId="0" fontId="0" fillId="2" borderId="24" xfId="0" applyFill="1" applyBorder="1" applyAlignment="1">
      <alignment horizontal="center" wrapText="1"/>
    </xf>
    <xf numFmtId="0" fontId="0" fillId="10" borderId="19" xfId="0" applyFill="1" applyBorder="1" applyAlignment="1">
      <alignment horizontal="center" wrapText="1"/>
    </xf>
    <xf numFmtId="0" fontId="0" fillId="10" borderId="20" xfId="0" applyFill="1" applyBorder="1" applyAlignment="1">
      <alignment horizontal="center" wrapText="1"/>
    </xf>
    <xf numFmtId="0" fontId="0" fillId="10" borderId="24" xfId="0" applyFill="1" applyBorder="1" applyAlignment="1">
      <alignment horizontal="center" wrapText="1"/>
    </xf>
    <xf numFmtId="0" fontId="0" fillId="24" borderId="19" xfId="0" applyFill="1" applyBorder="1" applyAlignment="1">
      <alignment horizontal="center" wrapText="1"/>
    </xf>
    <xf numFmtId="0" fontId="0" fillId="24" borderId="20" xfId="0" applyFill="1" applyBorder="1" applyAlignment="1">
      <alignment horizontal="center" wrapText="1"/>
    </xf>
    <xf numFmtId="0" fontId="0" fillId="24" borderId="24" xfId="0" applyFill="1" applyBorder="1" applyAlignment="1">
      <alignment horizontal="center" wrapText="1"/>
    </xf>
    <xf numFmtId="0" fontId="38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1</xdr:row>
      <xdr:rowOff>19050</xdr:rowOff>
    </xdr:from>
    <xdr:to>
      <xdr:col>2</xdr:col>
      <xdr:colOff>400050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9550"/>
          <a:ext cx="9810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utomatizacion%20de%20las%20tablas%20de%20multiplicar%20#00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tivity Description"/>
      <sheetName val="Categories"/>
      <sheetName val="Horizontal View"/>
      <sheetName val="Corr Matrix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AN107"/>
  <sheetViews>
    <sheetView showGridLines="0" tabSelected="1" zoomScale="80" zoomScaleNormal="80" zoomScalePageLayoutView="70" workbookViewId="0" topLeftCell="A1">
      <pane xSplit="21360" topLeftCell="Z1" activePane="topLeft" state="split"/>
      <selection pane="topLeft" activeCell="F9" sqref="F9:N9"/>
      <selection pane="topRight" activeCell="Z1" sqref="Z1"/>
    </sheetView>
  </sheetViews>
  <sheetFormatPr defaultColWidth="8.7109375" defaultRowHeight="15"/>
  <cols>
    <col min="1" max="1" width="3.140625" style="0" customWidth="1"/>
    <col min="2" max="3" width="8.7109375" style="0" customWidth="1"/>
    <col min="4" max="4" width="19.7109375" style="0" customWidth="1"/>
    <col min="5" max="5" width="0.71875" style="10" customWidth="1"/>
    <col min="6" max="6" width="10.140625" style="1" customWidth="1"/>
    <col min="7" max="9" width="8.7109375" style="0" customWidth="1"/>
    <col min="10" max="10" width="13.421875" style="0" customWidth="1"/>
    <col min="11" max="11" width="0.71875" style="10" customWidth="1"/>
    <col min="12" max="12" width="9.7109375" style="1" customWidth="1"/>
    <col min="13" max="15" width="8.7109375" style="0" customWidth="1"/>
    <col min="16" max="16" width="12.7109375" style="0" customWidth="1"/>
    <col min="17" max="17" width="0.9921875" style="10" customWidth="1"/>
    <col min="18" max="18" width="10.00390625" style="1" customWidth="1"/>
    <col min="19" max="21" width="8.7109375" style="0" customWidth="1"/>
    <col min="22" max="22" width="12.7109375" style="0" customWidth="1"/>
    <col min="23" max="23" width="0.71875" style="10" customWidth="1"/>
    <col min="24" max="24" width="9.7109375" style="1" customWidth="1"/>
  </cols>
  <sheetData>
    <row r="2" ht="15"/>
    <row r="3" ht="15"/>
    <row r="4" ht="15"/>
    <row r="5" spans="2:24" ht="15">
      <c r="B5" s="80" t="s">
        <v>184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</row>
    <row r="6" spans="2:23" ht="15">
      <c r="B6" s="5"/>
      <c r="C6" s="5"/>
      <c r="D6" s="5"/>
      <c r="E6" s="9"/>
      <c r="F6" s="41"/>
      <c r="G6" s="5"/>
      <c r="H6" s="5"/>
      <c r="I6" s="5"/>
      <c r="J6" s="5"/>
      <c r="K6" s="9"/>
      <c r="L6" s="41"/>
      <c r="M6" s="5"/>
      <c r="N6" s="5"/>
      <c r="O6" s="5"/>
      <c r="P6" s="5"/>
      <c r="Q6" s="9"/>
      <c r="R6" s="41"/>
      <c r="W6" s="9"/>
    </row>
    <row r="7" spans="2:24" ht="15">
      <c r="B7" s="86" t="s">
        <v>192</v>
      </c>
      <c r="C7" s="87"/>
      <c r="D7" s="88"/>
      <c r="E7" s="9"/>
      <c r="F7" s="42">
        <v>104</v>
      </c>
      <c r="G7" s="13" t="s">
        <v>193</v>
      </c>
      <c r="H7" s="61" t="s">
        <v>16</v>
      </c>
      <c r="I7" s="62"/>
      <c r="J7" s="62"/>
      <c r="K7" s="62"/>
      <c r="L7" s="62"/>
      <c r="M7" s="62"/>
      <c r="N7" s="63"/>
      <c r="O7" s="5"/>
      <c r="P7" s="70" t="s">
        <v>194</v>
      </c>
      <c r="Q7" s="9"/>
      <c r="R7" s="64" t="s">
        <v>1</v>
      </c>
      <c r="S7" s="65"/>
      <c r="T7" s="65"/>
      <c r="U7" s="65"/>
      <c r="V7" s="65"/>
      <c r="W7" s="65"/>
      <c r="X7" s="66"/>
    </row>
    <row r="8" spans="2:28" s="1" customFormat="1" ht="15">
      <c r="B8" s="82" t="s">
        <v>170</v>
      </c>
      <c r="C8" s="82"/>
      <c r="D8" s="82"/>
      <c r="E8" s="12"/>
      <c r="F8" s="77" t="s">
        <v>15</v>
      </c>
      <c r="G8" s="77"/>
      <c r="H8" s="77"/>
      <c r="I8" s="77"/>
      <c r="J8" s="77"/>
      <c r="K8" s="77"/>
      <c r="L8" s="77"/>
      <c r="M8" s="77"/>
      <c r="N8" s="77"/>
      <c r="O8" s="11"/>
      <c r="P8" s="71"/>
      <c r="Q8" s="4"/>
      <c r="R8" s="67"/>
      <c r="S8" s="68"/>
      <c r="T8" s="68"/>
      <c r="U8" s="68"/>
      <c r="V8" s="68"/>
      <c r="W8" s="68"/>
      <c r="X8" s="69"/>
      <c r="AB8" s="7"/>
    </row>
    <row r="9" spans="2:28" s="1" customFormat="1" ht="15">
      <c r="B9" s="82" t="s">
        <v>171</v>
      </c>
      <c r="C9" s="82"/>
      <c r="D9" s="82"/>
      <c r="E9" s="4"/>
      <c r="F9" s="77" t="s">
        <v>17</v>
      </c>
      <c r="G9" s="77"/>
      <c r="H9" s="77"/>
      <c r="I9" s="77"/>
      <c r="J9" s="77"/>
      <c r="K9" s="77"/>
      <c r="L9" s="77"/>
      <c r="M9" s="77"/>
      <c r="N9" s="77"/>
      <c r="O9" s="11"/>
      <c r="P9" s="72" t="s">
        <v>195</v>
      </c>
      <c r="Q9" s="4"/>
      <c r="R9" s="89" t="s">
        <v>0</v>
      </c>
      <c r="S9" s="90"/>
      <c r="T9" s="90"/>
      <c r="U9" s="90"/>
      <c r="V9" s="90"/>
      <c r="W9" s="90"/>
      <c r="X9" s="91"/>
      <c r="AB9" s="7"/>
    </row>
    <row r="10" spans="2:28" s="1" customFormat="1" ht="60" customHeight="1">
      <c r="B10" s="83" t="s">
        <v>172</v>
      </c>
      <c r="C10" s="84"/>
      <c r="D10" s="85"/>
      <c r="E10" s="4"/>
      <c r="F10" s="74" t="s">
        <v>2</v>
      </c>
      <c r="G10" s="75"/>
      <c r="H10" s="75"/>
      <c r="I10" s="75"/>
      <c r="J10" s="75"/>
      <c r="K10" s="75"/>
      <c r="L10" s="75"/>
      <c r="M10" s="75"/>
      <c r="N10" s="76"/>
      <c r="O10" s="11"/>
      <c r="P10" s="73"/>
      <c r="R10" s="92"/>
      <c r="S10" s="93"/>
      <c r="T10" s="93"/>
      <c r="U10" s="93"/>
      <c r="V10" s="93"/>
      <c r="W10" s="93"/>
      <c r="X10" s="94"/>
      <c r="AB10" s="7"/>
    </row>
    <row r="11" spans="10:16" ht="15">
      <c r="J11" s="5"/>
      <c r="K11" s="9"/>
      <c r="L11" s="41"/>
      <c r="M11" s="5"/>
      <c r="N11" s="5"/>
      <c r="O11" s="5"/>
      <c r="P11" s="5"/>
    </row>
    <row r="12" spans="2:24" s="1" customFormat="1" ht="15">
      <c r="B12" s="81" t="s">
        <v>91</v>
      </c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</row>
    <row r="14" spans="2:29" ht="15">
      <c r="B14" s="118" t="s">
        <v>20</v>
      </c>
      <c r="C14" s="118"/>
      <c r="D14" s="118"/>
      <c r="E14" s="43"/>
      <c r="F14" s="52" t="s">
        <v>92</v>
      </c>
      <c r="G14" s="44"/>
      <c r="H14" s="118" t="s">
        <v>181</v>
      </c>
      <c r="I14" s="118"/>
      <c r="J14" s="118"/>
      <c r="K14" s="43"/>
      <c r="L14" s="52" t="s">
        <v>92</v>
      </c>
      <c r="M14" s="44"/>
      <c r="N14" s="98" t="s">
        <v>183</v>
      </c>
      <c r="O14" s="98"/>
      <c r="P14" s="98"/>
      <c r="Q14" s="43"/>
      <c r="R14" s="52" t="s">
        <v>92</v>
      </c>
      <c r="S14" s="44"/>
      <c r="T14" s="98" t="s">
        <v>54</v>
      </c>
      <c r="U14" s="98"/>
      <c r="V14" s="98"/>
      <c r="W14" s="45"/>
      <c r="X14" s="52" t="s">
        <v>92</v>
      </c>
      <c r="AC14" s="10"/>
    </row>
    <row r="15" spans="2:29" s="1" customFormat="1" ht="15">
      <c r="B15" s="106" t="s">
        <v>21</v>
      </c>
      <c r="C15" s="106"/>
      <c r="D15" s="106"/>
      <c r="E15" s="46"/>
      <c r="F15" s="47">
        <v>5</v>
      </c>
      <c r="G15" s="48"/>
      <c r="H15" s="106" t="s">
        <v>51</v>
      </c>
      <c r="I15" s="106"/>
      <c r="J15" s="106"/>
      <c r="K15" s="46"/>
      <c r="L15" s="47">
        <v>0</v>
      </c>
      <c r="M15" s="44"/>
      <c r="N15" s="106" t="s">
        <v>90</v>
      </c>
      <c r="O15" s="106"/>
      <c r="P15" s="106"/>
      <c r="Q15" s="46"/>
      <c r="R15" s="47">
        <v>5</v>
      </c>
      <c r="S15" s="44"/>
      <c r="T15" s="106" t="s">
        <v>97</v>
      </c>
      <c r="U15" s="106"/>
      <c r="V15" s="106"/>
      <c r="W15" s="45"/>
      <c r="X15" s="47">
        <v>0</v>
      </c>
      <c r="AB15"/>
      <c r="AC15" s="10"/>
    </row>
    <row r="16" spans="2:29" s="1" customFormat="1" ht="15">
      <c r="B16" s="106" t="s">
        <v>22</v>
      </c>
      <c r="C16" s="106"/>
      <c r="D16" s="106"/>
      <c r="E16" s="46"/>
      <c r="F16" s="47">
        <v>4</v>
      </c>
      <c r="G16" s="48"/>
      <c r="H16" s="106" t="s">
        <v>52</v>
      </c>
      <c r="I16" s="106"/>
      <c r="J16" s="106"/>
      <c r="K16" s="46"/>
      <c r="L16" s="47">
        <v>3</v>
      </c>
      <c r="M16" s="44"/>
      <c r="N16" s="106" t="s">
        <v>167</v>
      </c>
      <c r="O16" s="106"/>
      <c r="P16" s="106"/>
      <c r="Q16" s="46"/>
      <c r="R16" s="47">
        <v>0</v>
      </c>
      <c r="S16" s="44"/>
      <c r="T16" s="106" t="s">
        <v>98</v>
      </c>
      <c r="U16" s="106"/>
      <c r="V16" s="106"/>
      <c r="W16" s="45"/>
      <c r="X16" s="47">
        <v>0</v>
      </c>
      <c r="AB16"/>
      <c r="AC16" s="10"/>
    </row>
    <row r="17" spans="2:29" s="1" customFormat="1" ht="15">
      <c r="B17" s="106" t="s">
        <v>23</v>
      </c>
      <c r="C17" s="106"/>
      <c r="D17" s="106"/>
      <c r="E17" s="46"/>
      <c r="F17" s="47">
        <v>0</v>
      </c>
      <c r="G17" s="48"/>
      <c r="H17" s="106" t="s">
        <v>53</v>
      </c>
      <c r="I17" s="106"/>
      <c r="J17" s="106"/>
      <c r="K17" s="46"/>
      <c r="L17" s="47">
        <v>0</v>
      </c>
      <c r="M17" s="44"/>
      <c r="N17" s="106" t="s">
        <v>168</v>
      </c>
      <c r="O17" s="106"/>
      <c r="P17" s="106"/>
      <c r="Q17" s="46"/>
      <c r="R17" s="47">
        <v>0</v>
      </c>
      <c r="S17" s="44"/>
      <c r="T17" s="106" t="s">
        <v>99</v>
      </c>
      <c r="U17" s="106"/>
      <c r="V17" s="106"/>
      <c r="W17" s="45"/>
      <c r="X17" s="47">
        <v>5</v>
      </c>
      <c r="AB17"/>
      <c r="AC17" s="10"/>
    </row>
    <row r="18" spans="2:29" s="1" customFormat="1" ht="15">
      <c r="B18" s="106" t="s">
        <v>24</v>
      </c>
      <c r="C18" s="106"/>
      <c r="D18" s="106"/>
      <c r="E18" s="49"/>
      <c r="F18" s="47">
        <v>4</v>
      </c>
      <c r="G18" s="48"/>
      <c r="H18" s="105"/>
      <c r="I18" s="105"/>
      <c r="J18" s="105"/>
      <c r="K18" s="49"/>
      <c r="L18" s="50"/>
      <c r="M18" s="44"/>
      <c r="N18" s="108"/>
      <c r="O18" s="108"/>
      <c r="P18" s="108"/>
      <c r="Q18" s="49"/>
      <c r="R18" s="50"/>
      <c r="S18" s="44"/>
      <c r="T18" s="106" t="s">
        <v>100</v>
      </c>
      <c r="U18" s="106"/>
      <c r="V18" s="106"/>
      <c r="W18" s="45"/>
      <c r="X18" s="47">
        <v>5</v>
      </c>
      <c r="AB18"/>
      <c r="AC18" s="10"/>
    </row>
    <row r="19" spans="2:29" s="1" customFormat="1" ht="15">
      <c r="B19" s="106" t="s">
        <v>25</v>
      </c>
      <c r="C19" s="106"/>
      <c r="D19" s="106"/>
      <c r="E19" s="49"/>
      <c r="F19" s="47">
        <v>0</v>
      </c>
      <c r="G19" s="48"/>
      <c r="H19" s="105"/>
      <c r="I19" s="105"/>
      <c r="J19" s="105"/>
      <c r="K19" s="49"/>
      <c r="L19" s="50"/>
      <c r="M19" s="44"/>
      <c r="N19" s="108"/>
      <c r="O19" s="108"/>
      <c r="P19" s="108"/>
      <c r="Q19" s="49"/>
      <c r="R19" s="50"/>
      <c r="S19" s="44"/>
      <c r="T19" s="106" t="s">
        <v>101</v>
      </c>
      <c r="U19" s="106"/>
      <c r="V19" s="106"/>
      <c r="W19" s="45"/>
      <c r="X19" s="47"/>
      <c r="AB19"/>
      <c r="AC19" s="10"/>
    </row>
    <row r="20" spans="2:29" s="1" customFormat="1" ht="15">
      <c r="B20" s="106" t="s">
        <v>26</v>
      </c>
      <c r="C20" s="106"/>
      <c r="D20" s="106"/>
      <c r="E20" s="49"/>
      <c r="F20" s="47">
        <v>5</v>
      </c>
      <c r="G20" s="48"/>
      <c r="H20" s="105"/>
      <c r="I20" s="105"/>
      <c r="J20" s="105"/>
      <c r="K20" s="49"/>
      <c r="L20" s="50"/>
      <c r="M20" s="44"/>
      <c r="N20" s="108"/>
      <c r="O20" s="108"/>
      <c r="P20" s="108"/>
      <c r="Q20" s="49"/>
      <c r="R20" s="50"/>
      <c r="S20" s="44"/>
      <c r="T20" s="105"/>
      <c r="U20" s="105"/>
      <c r="V20" s="105"/>
      <c r="W20" s="45"/>
      <c r="X20" s="50"/>
      <c r="AB20"/>
      <c r="AC20" s="10"/>
    </row>
    <row r="21" spans="2:29" s="1" customFormat="1" ht="15">
      <c r="B21" s="106" t="s">
        <v>27</v>
      </c>
      <c r="C21" s="106"/>
      <c r="D21" s="106"/>
      <c r="E21" s="49"/>
      <c r="F21" s="47"/>
      <c r="G21" s="48"/>
      <c r="H21" s="105"/>
      <c r="I21" s="105"/>
      <c r="J21" s="105"/>
      <c r="K21" s="49"/>
      <c r="L21" s="50"/>
      <c r="M21" s="44"/>
      <c r="N21" s="108"/>
      <c r="O21" s="108"/>
      <c r="P21" s="108"/>
      <c r="Q21" s="49"/>
      <c r="R21" s="50"/>
      <c r="S21" s="44"/>
      <c r="T21" s="105"/>
      <c r="U21" s="105"/>
      <c r="V21" s="105"/>
      <c r="W21" s="45"/>
      <c r="X21" s="50"/>
      <c r="AB21"/>
      <c r="AC21" s="10"/>
    </row>
    <row r="22" spans="2:29" s="1" customFormat="1" ht="15">
      <c r="B22" s="105"/>
      <c r="C22" s="105"/>
      <c r="D22" s="105"/>
      <c r="E22" s="49"/>
      <c r="F22" s="50"/>
      <c r="G22" s="48"/>
      <c r="H22" s="105"/>
      <c r="I22" s="105"/>
      <c r="J22" s="105"/>
      <c r="K22" s="49"/>
      <c r="L22" s="50"/>
      <c r="M22" s="44"/>
      <c r="N22" s="108"/>
      <c r="O22" s="108"/>
      <c r="P22" s="108"/>
      <c r="Q22" s="49"/>
      <c r="R22" s="50"/>
      <c r="S22" s="44"/>
      <c r="T22" s="105"/>
      <c r="U22" s="105"/>
      <c r="V22" s="105"/>
      <c r="W22" s="45"/>
      <c r="X22" s="50"/>
      <c r="AB22"/>
      <c r="AC22" s="10"/>
    </row>
    <row r="23" spans="2:29" s="1" customFormat="1" ht="15">
      <c r="B23" s="105"/>
      <c r="C23" s="105"/>
      <c r="D23" s="105"/>
      <c r="E23" s="49"/>
      <c r="F23" s="50"/>
      <c r="G23" s="48"/>
      <c r="H23" s="105"/>
      <c r="I23" s="105"/>
      <c r="J23" s="105"/>
      <c r="K23" s="49"/>
      <c r="L23" s="50"/>
      <c r="M23" s="44"/>
      <c r="N23" s="108"/>
      <c r="O23" s="108"/>
      <c r="P23" s="108"/>
      <c r="Q23" s="49"/>
      <c r="R23" s="50"/>
      <c r="S23" s="44"/>
      <c r="T23" s="105"/>
      <c r="U23" s="105"/>
      <c r="V23" s="105"/>
      <c r="W23" s="45"/>
      <c r="X23" s="50"/>
      <c r="AB23"/>
      <c r="AC23" s="10"/>
    </row>
    <row r="24" spans="2:24" ht="15">
      <c r="B24" s="44"/>
      <c r="C24" s="44"/>
      <c r="D24" s="44"/>
      <c r="E24" s="45"/>
      <c r="F24" s="48"/>
      <c r="G24" s="44"/>
      <c r="H24" s="44"/>
      <c r="I24" s="44"/>
      <c r="J24" s="44"/>
      <c r="K24" s="45"/>
      <c r="L24" s="48"/>
      <c r="M24" s="44"/>
      <c r="N24" s="44"/>
      <c r="O24" s="44"/>
      <c r="P24" s="44"/>
      <c r="Q24" s="45"/>
      <c r="R24" s="48"/>
      <c r="S24" s="44"/>
      <c r="T24" s="44"/>
      <c r="U24" s="44"/>
      <c r="V24" s="44"/>
      <c r="W24" s="45"/>
      <c r="X24" s="48"/>
    </row>
    <row r="25" spans="2:24" s="1" customFormat="1" ht="15">
      <c r="B25" s="107" t="s">
        <v>94</v>
      </c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</row>
    <row r="26" spans="2:24" ht="15">
      <c r="B26" s="44"/>
      <c r="C26" s="44"/>
      <c r="D26" s="44"/>
      <c r="E26" s="45"/>
      <c r="F26" s="48"/>
      <c r="G26" s="44"/>
      <c r="H26" s="44"/>
      <c r="I26" s="44"/>
      <c r="J26" s="44"/>
      <c r="K26" s="45"/>
      <c r="L26" s="48"/>
      <c r="M26" s="44"/>
      <c r="N26" s="44"/>
      <c r="O26" s="44"/>
      <c r="P26" s="44"/>
      <c r="Q26" s="45"/>
      <c r="R26" s="48"/>
      <c r="S26" s="44"/>
      <c r="T26" s="44"/>
      <c r="U26" s="44"/>
      <c r="V26" s="44"/>
      <c r="W26" s="45"/>
      <c r="X26" s="48"/>
    </row>
    <row r="27" spans="2:24" s="8" customFormat="1" ht="18" customHeight="1">
      <c r="B27" s="98" t="s">
        <v>95</v>
      </c>
      <c r="C27" s="98"/>
      <c r="D27" s="98"/>
      <c r="E27" s="43"/>
      <c r="F27" s="52" t="s">
        <v>92</v>
      </c>
      <c r="G27" s="48"/>
      <c r="H27" s="98" t="s">
        <v>102</v>
      </c>
      <c r="I27" s="98"/>
      <c r="J27" s="98"/>
      <c r="K27" s="43"/>
      <c r="L27" s="52" t="s">
        <v>92</v>
      </c>
      <c r="M27" s="48"/>
      <c r="N27" s="98" t="s">
        <v>105</v>
      </c>
      <c r="O27" s="98"/>
      <c r="P27" s="98"/>
      <c r="Q27" s="43"/>
      <c r="R27" s="52" t="s">
        <v>92</v>
      </c>
      <c r="S27" s="48"/>
      <c r="T27" s="98" t="s">
        <v>111</v>
      </c>
      <c r="U27" s="98"/>
      <c r="V27" s="98"/>
      <c r="W27" s="43"/>
      <c r="X27" s="52" t="s">
        <v>92</v>
      </c>
    </row>
    <row r="28" spans="2:24" s="1" customFormat="1" ht="15">
      <c r="B28" s="106" t="s">
        <v>96</v>
      </c>
      <c r="C28" s="106"/>
      <c r="D28" s="106"/>
      <c r="E28" s="46"/>
      <c r="F28" s="47">
        <v>5</v>
      </c>
      <c r="G28" s="44"/>
      <c r="H28" s="106" t="s">
        <v>173</v>
      </c>
      <c r="I28" s="106"/>
      <c r="J28" s="106"/>
      <c r="K28" s="46"/>
      <c r="L28" s="47">
        <v>0</v>
      </c>
      <c r="M28" s="48"/>
      <c r="N28" s="106" t="s">
        <v>174</v>
      </c>
      <c r="O28" s="106"/>
      <c r="P28" s="106"/>
      <c r="Q28" s="46"/>
      <c r="R28" s="47">
        <v>5</v>
      </c>
      <c r="S28" s="48"/>
      <c r="T28" s="106" t="s">
        <v>175</v>
      </c>
      <c r="U28" s="106"/>
      <c r="V28" s="106"/>
      <c r="W28" s="46"/>
      <c r="X28" s="47">
        <v>0</v>
      </c>
    </row>
    <row r="29" spans="2:24" ht="15">
      <c r="B29" s="106" t="s">
        <v>185</v>
      </c>
      <c r="C29" s="106"/>
      <c r="D29" s="106"/>
      <c r="E29" s="46"/>
      <c r="F29" s="47">
        <v>5</v>
      </c>
      <c r="G29" s="44"/>
      <c r="H29" s="106" t="s">
        <v>103</v>
      </c>
      <c r="I29" s="106"/>
      <c r="J29" s="106"/>
      <c r="K29" s="46"/>
      <c r="L29" s="47">
        <v>0</v>
      </c>
      <c r="M29" s="44"/>
      <c r="N29" s="106" t="s">
        <v>106</v>
      </c>
      <c r="O29" s="106"/>
      <c r="P29" s="106"/>
      <c r="Q29" s="46"/>
      <c r="R29" s="47">
        <v>5</v>
      </c>
      <c r="S29" s="44"/>
      <c r="T29" s="112" t="s">
        <v>188</v>
      </c>
      <c r="U29" s="113"/>
      <c r="V29" s="114"/>
      <c r="W29" s="46"/>
      <c r="X29" s="119">
        <v>5</v>
      </c>
    </row>
    <row r="30" spans="2:24" ht="15">
      <c r="B30" s="106" t="s">
        <v>186</v>
      </c>
      <c r="C30" s="106"/>
      <c r="D30" s="106"/>
      <c r="E30" s="46"/>
      <c r="F30" s="47">
        <v>5</v>
      </c>
      <c r="G30" s="44"/>
      <c r="H30" s="106" t="s">
        <v>104</v>
      </c>
      <c r="I30" s="106"/>
      <c r="J30" s="106"/>
      <c r="K30" s="46"/>
      <c r="L30" s="47">
        <v>0</v>
      </c>
      <c r="M30" s="44"/>
      <c r="N30" s="106" t="s">
        <v>107</v>
      </c>
      <c r="O30" s="106"/>
      <c r="P30" s="106"/>
      <c r="Q30" s="46"/>
      <c r="R30" s="47">
        <v>5</v>
      </c>
      <c r="S30" s="44"/>
      <c r="T30" s="115"/>
      <c r="U30" s="116"/>
      <c r="V30" s="117"/>
      <c r="W30" s="46"/>
      <c r="X30" s="120"/>
    </row>
    <row r="31" spans="2:24" ht="15">
      <c r="B31" s="106" t="s">
        <v>187</v>
      </c>
      <c r="C31" s="106"/>
      <c r="D31" s="106"/>
      <c r="E31" s="46"/>
      <c r="F31" s="47">
        <v>0</v>
      </c>
      <c r="G31" s="44"/>
      <c r="H31" s="105"/>
      <c r="I31" s="105"/>
      <c r="J31" s="105"/>
      <c r="K31" s="46"/>
      <c r="L31" s="50"/>
      <c r="M31" s="44"/>
      <c r="N31" s="106" t="s">
        <v>108</v>
      </c>
      <c r="O31" s="106"/>
      <c r="P31" s="106"/>
      <c r="Q31" s="46"/>
      <c r="R31" s="47">
        <v>5</v>
      </c>
      <c r="S31" s="44"/>
      <c r="T31" s="106" t="s">
        <v>128</v>
      </c>
      <c r="U31" s="106"/>
      <c r="V31" s="106"/>
      <c r="W31" s="46"/>
      <c r="X31" s="47">
        <v>5</v>
      </c>
    </row>
    <row r="32" spans="2:24" ht="15">
      <c r="B32" s="99"/>
      <c r="C32" s="100"/>
      <c r="D32" s="101"/>
      <c r="E32" s="46"/>
      <c r="F32" s="50"/>
      <c r="G32" s="44"/>
      <c r="H32" s="105"/>
      <c r="I32" s="105"/>
      <c r="J32" s="105"/>
      <c r="K32" s="46"/>
      <c r="L32" s="50"/>
      <c r="M32" s="44"/>
      <c r="N32" s="106" t="s">
        <v>109</v>
      </c>
      <c r="O32" s="106"/>
      <c r="P32" s="106"/>
      <c r="Q32" s="46"/>
      <c r="R32" s="47">
        <v>0</v>
      </c>
      <c r="S32" s="44"/>
      <c r="T32" s="105"/>
      <c r="U32" s="105"/>
      <c r="V32" s="105"/>
      <c r="W32" s="46"/>
      <c r="X32" s="50"/>
    </row>
    <row r="33" spans="2:24" ht="15">
      <c r="B33" s="99"/>
      <c r="C33" s="100"/>
      <c r="D33" s="101"/>
      <c r="E33" s="46"/>
      <c r="F33" s="50"/>
      <c r="G33" s="44"/>
      <c r="H33" s="105"/>
      <c r="I33" s="105"/>
      <c r="J33" s="105"/>
      <c r="K33" s="46"/>
      <c r="L33" s="50"/>
      <c r="M33" s="44"/>
      <c r="N33" s="106" t="s">
        <v>110</v>
      </c>
      <c r="O33" s="106"/>
      <c r="P33" s="106"/>
      <c r="Q33" s="46"/>
      <c r="R33" s="47">
        <v>5</v>
      </c>
      <c r="S33" s="44"/>
      <c r="T33" s="105"/>
      <c r="U33" s="105"/>
      <c r="V33" s="105"/>
      <c r="W33" s="46"/>
      <c r="X33" s="50"/>
    </row>
    <row r="34" spans="2:24" ht="15">
      <c r="B34" s="99"/>
      <c r="C34" s="100"/>
      <c r="D34" s="101"/>
      <c r="E34" s="46"/>
      <c r="F34" s="50"/>
      <c r="G34" s="44"/>
      <c r="H34" s="105"/>
      <c r="I34" s="105"/>
      <c r="J34" s="105"/>
      <c r="K34" s="46"/>
      <c r="L34" s="50"/>
      <c r="M34" s="44"/>
      <c r="N34" s="105"/>
      <c r="O34" s="105"/>
      <c r="P34" s="105"/>
      <c r="Q34" s="46"/>
      <c r="R34" s="50"/>
      <c r="S34" s="44"/>
      <c r="T34" s="105"/>
      <c r="U34" s="105"/>
      <c r="V34" s="105"/>
      <c r="W34" s="46"/>
      <c r="X34" s="50"/>
    </row>
    <row r="35" spans="2:24" ht="15">
      <c r="B35" s="99"/>
      <c r="C35" s="100"/>
      <c r="D35" s="101"/>
      <c r="E35" s="46"/>
      <c r="F35" s="50"/>
      <c r="G35" s="44"/>
      <c r="H35" s="105"/>
      <c r="I35" s="105"/>
      <c r="J35" s="105"/>
      <c r="K35" s="46"/>
      <c r="L35" s="50"/>
      <c r="M35" s="44"/>
      <c r="N35" s="105"/>
      <c r="O35" s="105"/>
      <c r="P35" s="105"/>
      <c r="Q35" s="46"/>
      <c r="R35" s="50"/>
      <c r="S35" s="44"/>
      <c r="T35" s="105"/>
      <c r="U35" s="105"/>
      <c r="V35" s="105"/>
      <c r="W35" s="46"/>
      <c r="X35" s="50"/>
    </row>
    <row r="36" spans="2:24" ht="15">
      <c r="B36" s="99"/>
      <c r="C36" s="100"/>
      <c r="D36" s="101"/>
      <c r="E36" s="46"/>
      <c r="F36" s="50"/>
      <c r="G36" s="44"/>
      <c r="H36" s="105"/>
      <c r="I36" s="105"/>
      <c r="J36" s="105"/>
      <c r="K36" s="46"/>
      <c r="L36" s="50"/>
      <c r="M36" s="44"/>
      <c r="N36" s="105"/>
      <c r="O36" s="105"/>
      <c r="P36" s="105"/>
      <c r="Q36" s="46"/>
      <c r="R36" s="50"/>
      <c r="S36" s="44"/>
      <c r="T36" s="105"/>
      <c r="U36" s="105"/>
      <c r="V36" s="105"/>
      <c r="W36" s="46"/>
      <c r="X36" s="50"/>
    </row>
    <row r="37" spans="2:24" ht="15">
      <c r="B37" s="99"/>
      <c r="C37" s="100"/>
      <c r="D37" s="101"/>
      <c r="E37" s="46"/>
      <c r="F37" s="50"/>
      <c r="G37" s="44"/>
      <c r="H37" s="105"/>
      <c r="I37" s="105"/>
      <c r="J37" s="105"/>
      <c r="K37" s="46"/>
      <c r="L37" s="50"/>
      <c r="M37" s="44"/>
      <c r="N37" s="105"/>
      <c r="O37" s="105"/>
      <c r="P37" s="105"/>
      <c r="Q37" s="46"/>
      <c r="R37" s="50"/>
      <c r="S37" s="44"/>
      <c r="T37" s="105"/>
      <c r="U37" s="105"/>
      <c r="V37" s="105"/>
      <c r="W37" s="46"/>
      <c r="X37" s="50"/>
    </row>
    <row r="38" spans="2:24" ht="15">
      <c r="B38" s="99"/>
      <c r="C38" s="100"/>
      <c r="D38" s="101"/>
      <c r="E38" s="46"/>
      <c r="F38" s="50"/>
      <c r="G38" s="44"/>
      <c r="H38" s="105"/>
      <c r="I38" s="105"/>
      <c r="J38" s="105"/>
      <c r="K38" s="46"/>
      <c r="L38" s="50"/>
      <c r="M38" s="44"/>
      <c r="N38" s="105"/>
      <c r="O38" s="105"/>
      <c r="P38" s="105"/>
      <c r="Q38" s="46"/>
      <c r="R38" s="50"/>
      <c r="S38" s="44"/>
      <c r="T38" s="105"/>
      <c r="U38" s="105"/>
      <c r="V38" s="105"/>
      <c r="W38" s="46"/>
      <c r="X38" s="50"/>
    </row>
    <row r="39" spans="2:24" ht="15">
      <c r="B39" s="44"/>
      <c r="C39" s="44"/>
      <c r="D39" s="44"/>
      <c r="E39" s="45"/>
      <c r="F39" s="48"/>
      <c r="G39" s="44"/>
      <c r="H39" s="44"/>
      <c r="I39" s="44"/>
      <c r="J39" s="44"/>
      <c r="K39" s="45"/>
      <c r="L39" s="48"/>
      <c r="M39" s="44"/>
      <c r="N39" s="44"/>
      <c r="O39" s="44"/>
      <c r="P39" s="44"/>
      <c r="Q39" s="45"/>
      <c r="R39" s="48"/>
      <c r="S39" s="44"/>
      <c r="T39" s="44"/>
      <c r="U39" s="44"/>
      <c r="V39" s="44"/>
      <c r="W39" s="45"/>
      <c r="X39" s="48"/>
    </row>
    <row r="40" spans="2:40" s="8" customFormat="1" ht="18" customHeight="1">
      <c r="B40" s="98" t="s">
        <v>136</v>
      </c>
      <c r="C40" s="98"/>
      <c r="D40" s="98"/>
      <c r="E40" s="43"/>
      <c r="F40" s="52" t="s">
        <v>92</v>
      </c>
      <c r="G40" s="48"/>
      <c r="H40" s="98" t="s">
        <v>141</v>
      </c>
      <c r="I40" s="98"/>
      <c r="J40" s="98"/>
      <c r="K40" s="43"/>
      <c r="L40" s="52" t="s">
        <v>92</v>
      </c>
      <c r="M40" s="48"/>
      <c r="N40" s="98" t="s">
        <v>153</v>
      </c>
      <c r="O40" s="98"/>
      <c r="P40" s="98"/>
      <c r="Q40" s="43"/>
      <c r="R40" s="52" t="s">
        <v>92</v>
      </c>
      <c r="S40" s="48"/>
      <c r="T40" s="98" t="s">
        <v>135</v>
      </c>
      <c r="U40" s="98"/>
      <c r="V40" s="98"/>
      <c r="W40" s="43"/>
      <c r="X40" s="52" t="s">
        <v>92</v>
      </c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</row>
    <row r="41" spans="2:40" s="1" customFormat="1" ht="15">
      <c r="B41" s="106" t="s">
        <v>140</v>
      </c>
      <c r="C41" s="106"/>
      <c r="D41" s="106"/>
      <c r="E41" s="46"/>
      <c r="F41" s="47">
        <v>0</v>
      </c>
      <c r="G41" s="48"/>
      <c r="H41" s="106" t="s">
        <v>178</v>
      </c>
      <c r="I41" s="106"/>
      <c r="J41" s="106"/>
      <c r="K41" s="46"/>
      <c r="L41" s="47">
        <v>3</v>
      </c>
      <c r="M41" s="48"/>
      <c r="N41" s="106" t="s">
        <v>176</v>
      </c>
      <c r="O41" s="106"/>
      <c r="P41" s="106"/>
      <c r="Q41" s="46"/>
      <c r="R41" s="47">
        <v>0</v>
      </c>
      <c r="S41" s="44"/>
      <c r="T41" s="106" t="s">
        <v>177</v>
      </c>
      <c r="U41" s="106"/>
      <c r="V41" s="106"/>
      <c r="W41" s="46"/>
      <c r="X41" s="47">
        <v>0</v>
      </c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</row>
    <row r="42" spans="2:24" ht="14.25" customHeight="1">
      <c r="B42" s="106" t="s">
        <v>137</v>
      </c>
      <c r="C42" s="106"/>
      <c r="D42" s="106"/>
      <c r="E42" s="53"/>
      <c r="F42" s="47">
        <v>5</v>
      </c>
      <c r="G42" s="44"/>
      <c r="H42" s="106" t="s">
        <v>142</v>
      </c>
      <c r="I42" s="106"/>
      <c r="J42" s="106"/>
      <c r="K42" s="53"/>
      <c r="L42" s="47">
        <v>0</v>
      </c>
      <c r="M42" s="44"/>
      <c r="N42" s="60" t="s">
        <v>182</v>
      </c>
      <c r="O42" s="60"/>
      <c r="P42" s="60"/>
      <c r="Q42" s="53"/>
      <c r="R42" s="47">
        <v>0</v>
      </c>
      <c r="S42" s="44"/>
      <c r="T42" s="106" t="s">
        <v>19</v>
      </c>
      <c r="U42" s="106"/>
      <c r="V42" s="106"/>
      <c r="W42" s="53"/>
      <c r="X42" s="47">
        <v>0</v>
      </c>
    </row>
    <row r="43" spans="2:24" ht="14.25" customHeight="1">
      <c r="B43" s="106" t="s">
        <v>138</v>
      </c>
      <c r="C43" s="106"/>
      <c r="D43" s="106"/>
      <c r="E43" s="46"/>
      <c r="F43" s="47">
        <v>0</v>
      </c>
      <c r="G43" s="44"/>
      <c r="H43" s="106" t="s">
        <v>143</v>
      </c>
      <c r="I43" s="106"/>
      <c r="J43" s="106"/>
      <c r="K43" s="46"/>
      <c r="L43" s="47">
        <v>0</v>
      </c>
      <c r="M43" s="44"/>
      <c r="N43" s="102" t="s">
        <v>129</v>
      </c>
      <c r="O43" s="103"/>
      <c r="P43" s="104"/>
      <c r="Q43" s="46"/>
      <c r="R43" s="47">
        <v>0</v>
      </c>
      <c r="S43" s="44"/>
      <c r="T43" s="106" t="s">
        <v>132</v>
      </c>
      <c r="U43" s="106"/>
      <c r="V43" s="106"/>
      <c r="W43" s="46"/>
      <c r="X43" s="47">
        <v>0</v>
      </c>
    </row>
    <row r="44" spans="2:24" ht="14.25" customHeight="1">
      <c r="B44" s="106" t="s">
        <v>139</v>
      </c>
      <c r="C44" s="106"/>
      <c r="D44" s="106"/>
      <c r="E44" s="53"/>
      <c r="F44" s="47">
        <v>0</v>
      </c>
      <c r="G44" s="44"/>
      <c r="H44" s="106" t="s">
        <v>144</v>
      </c>
      <c r="I44" s="106"/>
      <c r="J44" s="106"/>
      <c r="K44" s="53"/>
      <c r="L44" s="47">
        <v>0</v>
      </c>
      <c r="M44" s="44"/>
      <c r="N44" s="109" t="s">
        <v>189</v>
      </c>
      <c r="O44" s="110"/>
      <c r="P44" s="111"/>
      <c r="Q44" s="53"/>
      <c r="R44" s="47">
        <v>3</v>
      </c>
      <c r="S44" s="44"/>
      <c r="T44" s="106" t="s">
        <v>190</v>
      </c>
      <c r="U44" s="106"/>
      <c r="V44" s="106"/>
      <c r="W44" s="53"/>
      <c r="X44" s="47">
        <v>0</v>
      </c>
    </row>
    <row r="45" spans="2:24" ht="15">
      <c r="B45" s="105"/>
      <c r="C45" s="105"/>
      <c r="D45" s="105"/>
      <c r="E45" s="46"/>
      <c r="F45" s="50"/>
      <c r="G45" s="44"/>
      <c r="H45" s="106" t="s">
        <v>145</v>
      </c>
      <c r="I45" s="106"/>
      <c r="J45" s="106"/>
      <c r="K45" s="46"/>
      <c r="L45" s="47">
        <v>0</v>
      </c>
      <c r="M45" s="44"/>
      <c r="N45" s="109" t="s">
        <v>130</v>
      </c>
      <c r="O45" s="110"/>
      <c r="P45" s="111"/>
      <c r="Q45" s="46"/>
      <c r="R45" s="47">
        <v>0</v>
      </c>
      <c r="S45" s="44"/>
      <c r="T45" s="106" t="s">
        <v>134</v>
      </c>
      <c r="U45" s="106"/>
      <c r="V45" s="106"/>
      <c r="W45" s="46"/>
      <c r="X45" s="47">
        <v>0</v>
      </c>
    </row>
    <row r="46" spans="2:24" ht="15">
      <c r="B46" s="105"/>
      <c r="C46" s="105"/>
      <c r="D46" s="105"/>
      <c r="E46" s="46"/>
      <c r="F46" s="50"/>
      <c r="G46" s="44"/>
      <c r="H46" s="106" t="s">
        <v>146</v>
      </c>
      <c r="I46" s="106"/>
      <c r="J46" s="106"/>
      <c r="K46" s="46"/>
      <c r="L46" s="47">
        <v>0</v>
      </c>
      <c r="M46" s="44"/>
      <c r="N46" s="109" t="s">
        <v>152</v>
      </c>
      <c r="O46" s="110"/>
      <c r="P46" s="111"/>
      <c r="Q46" s="46"/>
      <c r="R46" s="47">
        <v>0</v>
      </c>
      <c r="S46" s="44"/>
      <c r="T46" s="106" t="s">
        <v>133</v>
      </c>
      <c r="U46" s="106"/>
      <c r="V46" s="106"/>
      <c r="W46" s="46"/>
      <c r="X46" s="47">
        <v>0</v>
      </c>
    </row>
    <row r="47" spans="2:24" ht="15">
      <c r="B47" s="105"/>
      <c r="C47" s="105"/>
      <c r="D47" s="105"/>
      <c r="E47" s="46"/>
      <c r="F47" s="50"/>
      <c r="G47" s="44"/>
      <c r="H47" s="105"/>
      <c r="I47" s="105"/>
      <c r="J47" s="105"/>
      <c r="K47" s="46"/>
      <c r="L47" s="50"/>
      <c r="M47" s="44"/>
      <c r="N47" s="106" t="s">
        <v>131</v>
      </c>
      <c r="O47" s="106"/>
      <c r="P47" s="106"/>
      <c r="Q47" s="46"/>
      <c r="R47" s="47">
        <v>0</v>
      </c>
      <c r="S47" s="44"/>
      <c r="T47" s="106" t="s">
        <v>116</v>
      </c>
      <c r="U47" s="106"/>
      <c r="V47" s="106"/>
      <c r="W47" s="46"/>
      <c r="X47" s="47">
        <v>0</v>
      </c>
    </row>
    <row r="48" spans="2:24" ht="15">
      <c r="B48" s="105"/>
      <c r="C48" s="105"/>
      <c r="D48" s="105"/>
      <c r="E48" s="46"/>
      <c r="F48" s="50"/>
      <c r="G48" s="44"/>
      <c r="H48" s="105"/>
      <c r="I48" s="105"/>
      <c r="J48" s="105"/>
      <c r="K48" s="46"/>
      <c r="L48" s="50"/>
      <c r="M48" s="44"/>
      <c r="N48" s="105"/>
      <c r="O48" s="105"/>
      <c r="P48" s="105"/>
      <c r="Q48" s="46"/>
      <c r="R48" s="50"/>
      <c r="S48" s="44"/>
      <c r="T48" s="106" t="s">
        <v>191</v>
      </c>
      <c r="U48" s="106"/>
      <c r="V48" s="106"/>
      <c r="W48" s="46"/>
      <c r="X48" s="47">
        <v>0</v>
      </c>
    </row>
    <row r="49" spans="2:24" ht="15">
      <c r="B49" s="105"/>
      <c r="C49" s="105"/>
      <c r="D49" s="105"/>
      <c r="E49" s="46"/>
      <c r="F49" s="50"/>
      <c r="G49" s="44"/>
      <c r="H49" s="105"/>
      <c r="I49" s="105"/>
      <c r="J49" s="105"/>
      <c r="K49" s="46"/>
      <c r="L49" s="50"/>
      <c r="M49" s="44"/>
      <c r="N49" s="105"/>
      <c r="O49" s="105"/>
      <c r="P49" s="105"/>
      <c r="Q49" s="46"/>
      <c r="R49" s="50"/>
      <c r="S49" s="44"/>
      <c r="T49" s="105"/>
      <c r="U49" s="105"/>
      <c r="V49" s="105"/>
      <c r="W49" s="46"/>
      <c r="X49" s="50"/>
    </row>
    <row r="50" spans="2:24" ht="15">
      <c r="B50" s="105"/>
      <c r="C50" s="105"/>
      <c r="D50" s="105"/>
      <c r="E50" s="46"/>
      <c r="F50" s="50"/>
      <c r="G50" s="44"/>
      <c r="H50" s="105"/>
      <c r="I50" s="105"/>
      <c r="J50" s="105"/>
      <c r="K50" s="46"/>
      <c r="L50" s="50"/>
      <c r="M50" s="44"/>
      <c r="N50" s="105"/>
      <c r="O50" s="105"/>
      <c r="P50" s="105"/>
      <c r="Q50" s="46"/>
      <c r="R50" s="50"/>
      <c r="S50" s="44"/>
      <c r="T50" s="105"/>
      <c r="U50" s="105"/>
      <c r="V50" s="105"/>
      <c r="W50" s="46"/>
      <c r="X50" s="50"/>
    </row>
    <row r="51" spans="2:24" ht="15">
      <c r="B51" s="105"/>
      <c r="C51" s="105"/>
      <c r="D51" s="105"/>
      <c r="E51" s="46"/>
      <c r="F51" s="50"/>
      <c r="G51" s="44"/>
      <c r="H51" s="105"/>
      <c r="I51" s="105"/>
      <c r="J51" s="105"/>
      <c r="K51" s="46"/>
      <c r="L51" s="50"/>
      <c r="M51" s="44"/>
      <c r="N51" s="105"/>
      <c r="O51" s="105"/>
      <c r="P51" s="105"/>
      <c r="Q51" s="46"/>
      <c r="R51" s="50"/>
      <c r="S51" s="44"/>
      <c r="T51" s="105"/>
      <c r="U51" s="105"/>
      <c r="V51" s="105"/>
      <c r="W51" s="46"/>
      <c r="X51" s="50"/>
    </row>
    <row r="52" spans="2:24" ht="15">
      <c r="B52" s="44"/>
      <c r="C52" s="44"/>
      <c r="D52" s="44"/>
      <c r="E52" s="45"/>
      <c r="F52" s="48"/>
      <c r="G52" s="44"/>
      <c r="H52" s="44"/>
      <c r="I52" s="44"/>
      <c r="J52" s="44"/>
      <c r="K52" s="45"/>
      <c r="L52" s="48"/>
      <c r="M52" s="44"/>
      <c r="N52" s="44"/>
      <c r="O52" s="44"/>
      <c r="P52" s="44"/>
      <c r="Q52" s="45"/>
      <c r="R52" s="48"/>
      <c r="S52" s="44"/>
      <c r="T52" s="44"/>
      <c r="U52" s="44"/>
      <c r="V52" s="44"/>
      <c r="W52" s="45"/>
      <c r="X52" s="48"/>
    </row>
    <row r="53" spans="2:40" s="1" customFormat="1" ht="15">
      <c r="B53" s="107" t="s">
        <v>163</v>
      </c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</row>
    <row r="54" spans="2:24" ht="15">
      <c r="B54" s="44"/>
      <c r="C54" s="44"/>
      <c r="D54" s="44"/>
      <c r="E54" s="45"/>
      <c r="F54" s="48"/>
      <c r="G54" s="44"/>
      <c r="H54" s="44"/>
      <c r="I54" s="44"/>
      <c r="J54" s="44"/>
      <c r="K54" s="45"/>
      <c r="L54" s="48"/>
      <c r="M54" s="44"/>
      <c r="N54" s="44"/>
      <c r="O54" s="44"/>
      <c r="P54" s="44"/>
      <c r="Q54" s="45"/>
      <c r="R54" s="48"/>
      <c r="S54" s="44"/>
      <c r="T54" s="44"/>
      <c r="U54" s="44"/>
      <c r="V54" s="44"/>
      <c r="W54" s="45"/>
      <c r="X54" s="48"/>
    </row>
    <row r="55" spans="2:24" s="8" customFormat="1" ht="33.75" customHeight="1">
      <c r="B55" s="98" t="s">
        <v>166</v>
      </c>
      <c r="C55" s="98"/>
      <c r="D55" s="98"/>
      <c r="E55" s="43"/>
      <c r="F55" s="52" t="s">
        <v>164</v>
      </c>
      <c r="G55" s="48"/>
      <c r="H55" s="98" t="s">
        <v>169</v>
      </c>
      <c r="I55" s="98"/>
      <c r="J55" s="98"/>
      <c r="K55" s="43"/>
      <c r="L55" s="52" t="s">
        <v>164</v>
      </c>
      <c r="M55" s="48"/>
      <c r="N55" s="98" t="s">
        <v>107</v>
      </c>
      <c r="O55" s="98"/>
      <c r="P55" s="98"/>
      <c r="Q55" s="43"/>
      <c r="R55" s="52" t="s">
        <v>164</v>
      </c>
      <c r="S55" s="48"/>
      <c r="T55" s="98" t="s">
        <v>108</v>
      </c>
      <c r="U55" s="98"/>
      <c r="V55" s="98"/>
      <c r="W55" s="43"/>
      <c r="X55" s="52" t="s">
        <v>164</v>
      </c>
    </row>
    <row r="56" spans="2:24" ht="15">
      <c r="B56" s="60" t="s">
        <v>28</v>
      </c>
      <c r="C56" s="60"/>
      <c r="D56" s="60"/>
      <c r="E56" s="53"/>
      <c r="F56" s="47"/>
      <c r="G56" s="44"/>
      <c r="H56" s="60" t="s">
        <v>120</v>
      </c>
      <c r="I56" s="60"/>
      <c r="J56" s="60"/>
      <c r="K56" s="53"/>
      <c r="L56" s="47"/>
      <c r="M56" s="44"/>
      <c r="N56" s="60" t="s">
        <v>126</v>
      </c>
      <c r="O56" s="60"/>
      <c r="P56" s="60"/>
      <c r="Q56" s="53"/>
      <c r="R56" s="47"/>
      <c r="S56" s="44"/>
      <c r="T56" s="60" t="s">
        <v>60</v>
      </c>
      <c r="U56" s="60"/>
      <c r="V56" s="60"/>
      <c r="W56" s="53"/>
      <c r="X56" s="47"/>
    </row>
    <row r="57" spans="2:24" ht="15">
      <c r="B57" s="102" t="s">
        <v>58</v>
      </c>
      <c r="C57" s="103"/>
      <c r="D57" s="104"/>
      <c r="E57" s="53"/>
      <c r="F57" s="47" t="s">
        <v>72</v>
      </c>
      <c r="G57" s="44"/>
      <c r="H57" s="60" t="s">
        <v>149</v>
      </c>
      <c r="I57" s="60"/>
      <c r="J57" s="60"/>
      <c r="K57" s="53"/>
      <c r="L57" s="47" t="s">
        <v>72</v>
      </c>
      <c r="M57" s="44"/>
      <c r="N57" s="60" t="s">
        <v>29</v>
      </c>
      <c r="O57" s="60"/>
      <c r="P57" s="60"/>
      <c r="Q57" s="53"/>
      <c r="R57" s="47" t="s">
        <v>72</v>
      </c>
      <c r="S57" s="44"/>
      <c r="T57" s="60" t="s">
        <v>61</v>
      </c>
      <c r="U57" s="60"/>
      <c r="V57" s="60"/>
      <c r="W57" s="53"/>
      <c r="X57" s="47"/>
    </row>
    <row r="58" spans="2:24" ht="14.25" customHeight="1">
      <c r="B58" s="102" t="s">
        <v>127</v>
      </c>
      <c r="C58" s="103"/>
      <c r="D58" s="104"/>
      <c r="E58" s="53"/>
      <c r="F58" s="47"/>
      <c r="G58" s="44"/>
      <c r="H58" s="60" t="s">
        <v>121</v>
      </c>
      <c r="I58" s="60"/>
      <c r="J58" s="60"/>
      <c r="K58" s="53"/>
      <c r="L58" s="47" t="s">
        <v>72</v>
      </c>
      <c r="M58" s="44"/>
      <c r="N58" s="60" t="s">
        <v>123</v>
      </c>
      <c r="O58" s="60"/>
      <c r="P58" s="60"/>
      <c r="Q58" s="53"/>
      <c r="R58" s="47"/>
      <c r="S58" s="44"/>
      <c r="T58" s="60" t="s">
        <v>55</v>
      </c>
      <c r="U58" s="60"/>
      <c r="V58" s="60"/>
      <c r="W58" s="53"/>
      <c r="X58" s="47" t="s">
        <v>72</v>
      </c>
    </row>
    <row r="59" spans="2:24" ht="15">
      <c r="B59" s="60" t="s">
        <v>87</v>
      </c>
      <c r="C59" s="60"/>
      <c r="D59" s="60"/>
      <c r="E59" s="53"/>
      <c r="F59" s="47"/>
      <c r="G59" s="44"/>
      <c r="H59" s="60" t="s">
        <v>46</v>
      </c>
      <c r="I59" s="60"/>
      <c r="J59" s="60"/>
      <c r="K59" s="53"/>
      <c r="L59" s="47"/>
      <c r="M59" s="44"/>
      <c r="N59" s="60" t="s">
        <v>124</v>
      </c>
      <c r="O59" s="60"/>
      <c r="P59" s="60"/>
      <c r="Q59" s="53"/>
      <c r="R59" s="47"/>
      <c r="S59" s="44"/>
      <c r="T59" s="60" t="s">
        <v>66</v>
      </c>
      <c r="U59" s="60"/>
      <c r="V59" s="60"/>
      <c r="W59" s="53"/>
      <c r="X59" s="47" t="s">
        <v>72</v>
      </c>
    </row>
    <row r="60" spans="2:24" ht="15">
      <c r="B60" s="60" t="s">
        <v>70</v>
      </c>
      <c r="C60" s="60"/>
      <c r="D60" s="60"/>
      <c r="E60" s="53"/>
      <c r="F60" s="47"/>
      <c r="G60" s="44"/>
      <c r="H60" s="60" t="s">
        <v>119</v>
      </c>
      <c r="I60" s="60"/>
      <c r="J60" s="60"/>
      <c r="K60" s="53"/>
      <c r="L60" s="47"/>
      <c r="M60" s="44"/>
      <c r="N60" s="60" t="s">
        <v>45</v>
      </c>
      <c r="O60" s="60"/>
      <c r="P60" s="60"/>
      <c r="Q60" s="53"/>
      <c r="R60" s="47"/>
      <c r="S60" s="44"/>
      <c r="T60" s="60" t="s">
        <v>65</v>
      </c>
      <c r="U60" s="60"/>
      <c r="V60" s="60"/>
      <c r="W60" s="53"/>
      <c r="X60" s="47"/>
    </row>
    <row r="61" spans="2:24" ht="14.25" customHeight="1">
      <c r="B61" s="79"/>
      <c r="C61" s="79"/>
      <c r="D61" s="79"/>
      <c r="E61" s="53"/>
      <c r="F61" s="50"/>
      <c r="G61" s="44"/>
      <c r="H61" s="60" t="s">
        <v>118</v>
      </c>
      <c r="I61" s="60"/>
      <c r="J61" s="60"/>
      <c r="K61" s="53"/>
      <c r="L61" s="47" t="s">
        <v>72</v>
      </c>
      <c r="M61" s="44"/>
      <c r="N61" s="60" t="s">
        <v>125</v>
      </c>
      <c r="O61" s="60"/>
      <c r="P61" s="60"/>
      <c r="Q61" s="53"/>
      <c r="R61" s="47"/>
      <c r="S61" s="44"/>
      <c r="T61" s="60" t="s">
        <v>67</v>
      </c>
      <c r="U61" s="60"/>
      <c r="V61" s="60"/>
      <c r="W61" s="53"/>
      <c r="X61" s="47"/>
    </row>
    <row r="62" spans="2:24" ht="14.25" customHeight="1">
      <c r="B62" s="79"/>
      <c r="C62" s="79"/>
      <c r="D62" s="79"/>
      <c r="E62" s="53"/>
      <c r="F62" s="50"/>
      <c r="G62" s="44"/>
      <c r="H62" s="60" t="s">
        <v>150</v>
      </c>
      <c r="I62" s="60"/>
      <c r="J62" s="60"/>
      <c r="K62" s="53"/>
      <c r="L62" s="47"/>
      <c r="M62" s="44"/>
      <c r="N62" s="60" t="s">
        <v>30</v>
      </c>
      <c r="O62" s="60"/>
      <c r="P62" s="60"/>
      <c r="Q62" s="53"/>
      <c r="R62" s="47" t="s">
        <v>72</v>
      </c>
      <c r="S62" s="44"/>
      <c r="T62" s="60" t="s">
        <v>69</v>
      </c>
      <c r="U62" s="60"/>
      <c r="V62" s="60"/>
      <c r="W62" s="53"/>
      <c r="X62" s="47"/>
    </row>
    <row r="63" spans="2:24" ht="15">
      <c r="B63" s="79"/>
      <c r="C63" s="79"/>
      <c r="D63" s="79"/>
      <c r="E63" s="53"/>
      <c r="F63" s="50"/>
      <c r="G63" s="44"/>
      <c r="H63" s="60" t="s">
        <v>122</v>
      </c>
      <c r="I63" s="60"/>
      <c r="J63" s="60"/>
      <c r="K63" s="53"/>
      <c r="L63" s="47" t="s">
        <v>72</v>
      </c>
      <c r="M63" s="44"/>
      <c r="N63" s="60" t="s">
        <v>55</v>
      </c>
      <c r="O63" s="60"/>
      <c r="P63" s="60"/>
      <c r="Q63" s="53"/>
      <c r="R63" s="47" t="s">
        <v>72</v>
      </c>
      <c r="S63" s="44"/>
      <c r="T63" s="60" t="s">
        <v>68</v>
      </c>
      <c r="U63" s="60"/>
      <c r="V63" s="60"/>
      <c r="W63" s="53"/>
      <c r="X63" s="47"/>
    </row>
    <row r="64" spans="2:24" ht="15">
      <c r="B64" s="79"/>
      <c r="C64" s="79"/>
      <c r="D64" s="79"/>
      <c r="E64" s="53"/>
      <c r="F64" s="50"/>
      <c r="G64" s="44"/>
      <c r="H64" s="60" t="s">
        <v>11</v>
      </c>
      <c r="I64" s="60"/>
      <c r="J64" s="60"/>
      <c r="K64" s="53"/>
      <c r="L64" s="47" t="s">
        <v>72</v>
      </c>
      <c r="M64" s="44"/>
      <c r="N64" s="60" t="s">
        <v>56</v>
      </c>
      <c r="O64" s="60"/>
      <c r="P64" s="60"/>
      <c r="Q64" s="53"/>
      <c r="R64" s="47" t="s">
        <v>72</v>
      </c>
      <c r="S64" s="44"/>
      <c r="T64" s="60" t="s">
        <v>47</v>
      </c>
      <c r="U64" s="60"/>
      <c r="V64" s="60"/>
      <c r="W64" s="53"/>
      <c r="X64" s="47"/>
    </row>
    <row r="65" spans="2:24" ht="15">
      <c r="B65" s="79"/>
      <c r="C65" s="79"/>
      <c r="D65" s="79"/>
      <c r="E65" s="53"/>
      <c r="F65" s="50"/>
      <c r="G65" s="44"/>
      <c r="H65" s="78" t="s">
        <v>198</v>
      </c>
      <c r="I65" s="78"/>
      <c r="J65" s="78"/>
      <c r="K65" s="53"/>
      <c r="L65" s="47" t="s">
        <v>72</v>
      </c>
      <c r="M65" s="44"/>
      <c r="N65" s="60" t="s">
        <v>57</v>
      </c>
      <c r="O65" s="60"/>
      <c r="P65" s="60"/>
      <c r="Q65" s="53"/>
      <c r="R65" s="47" t="s">
        <v>72</v>
      </c>
      <c r="S65" s="44"/>
      <c r="T65" s="79"/>
      <c r="U65" s="79"/>
      <c r="V65" s="79"/>
      <c r="W65" s="53"/>
      <c r="X65" s="50"/>
    </row>
    <row r="66" spans="2:24" ht="15">
      <c r="B66" s="79"/>
      <c r="C66" s="79"/>
      <c r="D66" s="79"/>
      <c r="E66" s="53"/>
      <c r="F66" s="50"/>
      <c r="G66" s="44"/>
      <c r="H66" s="78" t="s">
        <v>18</v>
      </c>
      <c r="I66" s="78"/>
      <c r="J66" s="78"/>
      <c r="K66" s="53"/>
      <c r="L66" s="47"/>
      <c r="M66" s="44"/>
      <c r="N66" s="60" t="s">
        <v>59</v>
      </c>
      <c r="O66" s="60"/>
      <c r="P66" s="60"/>
      <c r="Q66" s="45"/>
      <c r="R66" s="47" t="s">
        <v>72</v>
      </c>
      <c r="S66" s="44"/>
      <c r="T66" s="79"/>
      <c r="U66" s="79"/>
      <c r="V66" s="79"/>
      <c r="W66" s="45"/>
      <c r="X66" s="50"/>
    </row>
    <row r="67" spans="2:24" ht="15">
      <c r="B67" s="79"/>
      <c r="C67" s="79"/>
      <c r="D67" s="79"/>
      <c r="E67" s="53"/>
      <c r="F67" s="50"/>
      <c r="G67" s="44"/>
      <c r="H67" s="78" t="s">
        <v>196</v>
      </c>
      <c r="I67" s="78"/>
      <c r="J67" s="78"/>
      <c r="K67" s="53"/>
      <c r="L67" s="47" t="s">
        <v>72</v>
      </c>
      <c r="M67" s="44"/>
      <c r="N67" s="60" t="s">
        <v>31</v>
      </c>
      <c r="O67" s="60"/>
      <c r="P67" s="60"/>
      <c r="Q67" s="45"/>
      <c r="R67" s="47" t="s">
        <v>72</v>
      </c>
      <c r="S67" s="44"/>
      <c r="T67" s="79"/>
      <c r="U67" s="79"/>
      <c r="V67" s="79"/>
      <c r="W67" s="53"/>
      <c r="X67" s="50"/>
    </row>
    <row r="68" spans="2:24" ht="15">
      <c r="B68" s="79"/>
      <c r="C68" s="79"/>
      <c r="D68" s="79"/>
      <c r="E68" s="53"/>
      <c r="F68" s="50"/>
      <c r="G68" s="44"/>
      <c r="H68" s="78" t="s">
        <v>197</v>
      </c>
      <c r="I68" s="78"/>
      <c r="J68" s="78"/>
      <c r="K68" s="53"/>
      <c r="L68" s="47"/>
      <c r="M68" s="44"/>
      <c r="N68" s="79"/>
      <c r="O68" s="79"/>
      <c r="P68" s="79"/>
      <c r="Q68" s="45"/>
      <c r="R68" s="50"/>
      <c r="S68" s="44"/>
      <c r="T68" s="79"/>
      <c r="U68" s="79"/>
      <c r="V68" s="79"/>
      <c r="W68" s="53"/>
      <c r="X68" s="50"/>
    </row>
    <row r="69" spans="2:24" ht="15">
      <c r="B69" s="79"/>
      <c r="C69" s="79"/>
      <c r="D69" s="79"/>
      <c r="E69" s="53"/>
      <c r="F69" s="50"/>
      <c r="G69" s="44"/>
      <c r="H69" s="79"/>
      <c r="I69" s="79"/>
      <c r="J69" s="79"/>
      <c r="K69" s="53"/>
      <c r="L69" s="50"/>
      <c r="M69" s="44"/>
      <c r="N69" s="79"/>
      <c r="O69" s="79"/>
      <c r="P69" s="79"/>
      <c r="Q69" s="45"/>
      <c r="R69" s="50"/>
      <c r="S69" s="44"/>
      <c r="T69" s="79"/>
      <c r="U69" s="79"/>
      <c r="V69" s="79"/>
      <c r="W69" s="53"/>
      <c r="X69" s="50"/>
    </row>
    <row r="70" spans="2:24" ht="15">
      <c r="B70" s="79"/>
      <c r="C70" s="79"/>
      <c r="D70" s="79"/>
      <c r="E70" s="53"/>
      <c r="F70" s="50"/>
      <c r="G70" s="44"/>
      <c r="H70" s="79"/>
      <c r="I70" s="79"/>
      <c r="J70" s="79"/>
      <c r="K70" s="53"/>
      <c r="L70" s="50"/>
      <c r="M70" s="44"/>
      <c r="N70" s="79"/>
      <c r="O70" s="79"/>
      <c r="P70" s="79"/>
      <c r="Q70" s="53"/>
      <c r="R70" s="50"/>
      <c r="S70" s="44"/>
      <c r="T70" s="79"/>
      <c r="U70" s="79"/>
      <c r="V70" s="79"/>
      <c r="W70" s="53"/>
      <c r="X70" s="50"/>
    </row>
    <row r="71" spans="2:24" ht="15">
      <c r="B71" s="79"/>
      <c r="C71" s="79"/>
      <c r="D71" s="79"/>
      <c r="E71" s="53"/>
      <c r="F71" s="50"/>
      <c r="G71" s="44"/>
      <c r="H71" s="79"/>
      <c r="I71" s="79"/>
      <c r="J71" s="79"/>
      <c r="K71" s="53"/>
      <c r="L71" s="50"/>
      <c r="M71" s="44"/>
      <c r="N71" s="79"/>
      <c r="O71" s="79"/>
      <c r="P71" s="79"/>
      <c r="Q71" s="53"/>
      <c r="R71" s="50"/>
      <c r="S71" s="44"/>
      <c r="T71" s="79"/>
      <c r="U71" s="79"/>
      <c r="V71" s="79"/>
      <c r="W71" s="53"/>
      <c r="X71" s="50"/>
    </row>
    <row r="72" spans="2:24" ht="15">
      <c r="B72" s="44"/>
      <c r="C72" s="44"/>
      <c r="D72" s="44"/>
      <c r="E72" s="45"/>
      <c r="F72" s="48"/>
      <c r="G72" s="44"/>
      <c r="H72" s="44"/>
      <c r="I72" s="44"/>
      <c r="J72" s="44"/>
      <c r="K72" s="45"/>
      <c r="L72" s="48"/>
      <c r="M72" s="44"/>
      <c r="N72" s="44"/>
      <c r="O72" s="44"/>
      <c r="P72" s="44"/>
      <c r="Q72" s="45"/>
      <c r="R72" s="48"/>
      <c r="S72" s="44"/>
      <c r="T72" s="44"/>
      <c r="U72" s="44"/>
      <c r="V72" s="44"/>
      <c r="W72" s="45"/>
      <c r="X72" s="48"/>
    </row>
    <row r="73" spans="2:24" s="8" customFormat="1" ht="18" customHeight="1">
      <c r="B73" s="98" t="s">
        <v>109</v>
      </c>
      <c r="C73" s="98"/>
      <c r="D73" s="98"/>
      <c r="E73" s="43"/>
      <c r="F73" s="52" t="s">
        <v>164</v>
      </c>
      <c r="G73" s="48"/>
      <c r="H73" s="98" t="s">
        <v>106</v>
      </c>
      <c r="I73" s="98"/>
      <c r="J73" s="98"/>
      <c r="K73" s="43"/>
      <c r="L73" s="52" t="s">
        <v>164</v>
      </c>
      <c r="M73" s="48"/>
      <c r="N73" s="98" t="s">
        <v>110</v>
      </c>
      <c r="O73" s="98"/>
      <c r="P73" s="98"/>
      <c r="Q73" s="43"/>
      <c r="R73" s="52" t="s">
        <v>164</v>
      </c>
      <c r="S73" s="48"/>
      <c r="T73" s="98" t="s">
        <v>137</v>
      </c>
      <c r="U73" s="98"/>
      <c r="V73" s="98"/>
      <c r="W73" s="43"/>
      <c r="X73" s="52" t="s">
        <v>92</v>
      </c>
    </row>
    <row r="74" spans="2:24" ht="15">
      <c r="B74" s="60" t="s">
        <v>71</v>
      </c>
      <c r="C74" s="60"/>
      <c r="D74" s="60"/>
      <c r="E74" s="53"/>
      <c r="F74" s="47"/>
      <c r="G74" s="44"/>
      <c r="H74" s="60" t="s">
        <v>5</v>
      </c>
      <c r="I74" s="60"/>
      <c r="J74" s="60"/>
      <c r="K74" s="53"/>
      <c r="L74" s="47" t="s">
        <v>72</v>
      </c>
      <c r="M74" s="44"/>
      <c r="N74" s="60" t="s">
        <v>32</v>
      </c>
      <c r="O74" s="60"/>
      <c r="P74" s="60"/>
      <c r="Q74" s="53"/>
      <c r="R74" s="47"/>
      <c r="S74" s="44"/>
      <c r="T74" s="60" t="s">
        <v>6</v>
      </c>
      <c r="U74" s="60"/>
      <c r="V74" s="60"/>
      <c r="W74" s="53"/>
      <c r="X74" s="47" t="s">
        <v>72</v>
      </c>
    </row>
    <row r="75" spans="2:24" ht="15">
      <c r="B75" s="60" t="s">
        <v>73</v>
      </c>
      <c r="C75" s="60"/>
      <c r="D75" s="60"/>
      <c r="E75" s="53"/>
      <c r="F75" s="47"/>
      <c r="G75" s="44"/>
      <c r="H75" s="60" t="s">
        <v>160</v>
      </c>
      <c r="I75" s="60"/>
      <c r="J75" s="60"/>
      <c r="K75" s="53"/>
      <c r="L75" s="47"/>
      <c r="M75" s="44"/>
      <c r="N75" s="60" t="s">
        <v>38</v>
      </c>
      <c r="O75" s="60"/>
      <c r="P75" s="60"/>
      <c r="Q75" s="53"/>
      <c r="R75" s="47"/>
      <c r="S75" s="44"/>
      <c r="T75" s="60" t="s">
        <v>154</v>
      </c>
      <c r="U75" s="60"/>
      <c r="V75" s="60"/>
      <c r="W75" s="53"/>
      <c r="X75" s="47" t="s">
        <v>72</v>
      </c>
    </row>
    <row r="76" spans="2:24" ht="15">
      <c r="B76" s="60" t="s">
        <v>76</v>
      </c>
      <c r="C76" s="60"/>
      <c r="D76" s="60"/>
      <c r="E76" s="53"/>
      <c r="F76" s="47"/>
      <c r="G76" s="44"/>
      <c r="H76" s="60" t="s">
        <v>12</v>
      </c>
      <c r="I76" s="60"/>
      <c r="J76" s="60"/>
      <c r="K76" s="53"/>
      <c r="L76" s="47"/>
      <c r="M76" s="44"/>
      <c r="N76" s="60" t="s">
        <v>83</v>
      </c>
      <c r="O76" s="60"/>
      <c r="P76" s="60"/>
      <c r="Q76" s="53"/>
      <c r="R76" s="47"/>
      <c r="S76" s="44"/>
      <c r="T76" s="60" t="s">
        <v>155</v>
      </c>
      <c r="U76" s="60"/>
      <c r="V76" s="60"/>
      <c r="W76" s="53"/>
      <c r="X76" s="47" t="s">
        <v>72</v>
      </c>
    </row>
    <row r="77" spans="2:24" ht="15">
      <c r="B77" s="60" t="s">
        <v>74</v>
      </c>
      <c r="C77" s="60"/>
      <c r="D77" s="60"/>
      <c r="E77" s="53"/>
      <c r="F77" s="47"/>
      <c r="G77" s="44"/>
      <c r="H77" s="60" t="s">
        <v>13</v>
      </c>
      <c r="I77" s="60"/>
      <c r="J77" s="60"/>
      <c r="K77" s="53"/>
      <c r="L77" s="47"/>
      <c r="M77" s="44"/>
      <c r="N77" s="60" t="s">
        <v>49</v>
      </c>
      <c r="O77" s="60"/>
      <c r="P77" s="60"/>
      <c r="Q77" s="53"/>
      <c r="R77" s="47"/>
      <c r="S77" s="44"/>
      <c r="T77" s="60" t="s">
        <v>156</v>
      </c>
      <c r="U77" s="60"/>
      <c r="V77" s="60"/>
      <c r="W77" s="53"/>
      <c r="X77" s="47" t="s">
        <v>72</v>
      </c>
    </row>
    <row r="78" spans="2:24" ht="15">
      <c r="B78" s="60" t="s">
        <v>77</v>
      </c>
      <c r="C78" s="60"/>
      <c r="D78" s="60"/>
      <c r="E78" s="53"/>
      <c r="F78" s="47"/>
      <c r="G78" s="44"/>
      <c r="H78" s="60" t="s">
        <v>112</v>
      </c>
      <c r="I78" s="60"/>
      <c r="J78" s="60"/>
      <c r="K78" s="53"/>
      <c r="L78" s="47"/>
      <c r="M78" s="44"/>
      <c r="N78" s="79"/>
      <c r="O78" s="79"/>
      <c r="P78" s="79"/>
      <c r="Q78" s="53"/>
      <c r="R78" s="50"/>
      <c r="S78" s="44"/>
      <c r="T78" s="60" t="s">
        <v>85</v>
      </c>
      <c r="U78" s="60"/>
      <c r="V78" s="60"/>
      <c r="W78" s="53"/>
      <c r="X78" s="47"/>
    </row>
    <row r="79" spans="2:24" ht="15">
      <c r="B79" s="60" t="s">
        <v>78</v>
      </c>
      <c r="C79" s="60"/>
      <c r="D79" s="60"/>
      <c r="E79" s="53"/>
      <c r="F79" s="47"/>
      <c r="G79" s="44"/>
      <c r="H79" s="60" t="s">
        <v>84</v>
      </c>
      <c r="I79" s="60"/>
      <c r="J79" s="60"/>
      <c r="K79" s="53"/>
      <c r="L79" s="47"/>
      <c r="M79" s="44"/>
      <c r="N79" s="79"/>
      <c r="O79" s="79"/>
      <c r="P79" s="79"/>
      <c r="Q79" s="53"/>
      <c r="R79" s="50"/>
      <c r="S79" s="44"/>
      <c r="T79" s="60" t="s">
        <v>64</v>
      </c>
      <c r="U79" s="60"/>
      <c r="V79" s="60"/>
      <c r="W79" s="53"/>
      <c r="X79" s="47"/>
    </row>
    <row r="80" spans="2:24" ht="15">
      <c r="B80" s="60" t="s">
        <v>75</v>
      </c>
      <c r="C80" s="60"/>
      <c r="D80" s="60"/>
      <c r="E80" s="53"/>
      <c r="F80" s="47"/>
      <c r="G80" s="44"/>
      <c r="H80" s="60" t="s">
        <v>37</v>
      </c>
      <c r="I80" s="60"/>
      <c r="J80" s="60"/>
      <c r="K80" s="53"/>
      <c r="L80" s="47"/>
      <c r="M80" s="44"/>
      <c r="N80" s="79"/>
      <c r="O80" s="79"/>
      <c r="P80" s="79"/>
      <c r="Q80" s="53"/>
      <c r="R80" s="50"/>
      <c r="S80" s="44"/>
      <c r="T80" s="60" t="s">
        <v>157</v>
      </c>
      <c r="U80" s="60"/>
      <c r="V80" s="60"/>
      <c r="W80" s="53"/>
      <c r="X80" s="47" t="s">
        <v>72</v>
      </c>
    </row>
    <row r="81" spans="2:24" ht="15">
      <c r="B81" s="60" t="s">
        <v>79</v>
      </c>
      <c r="C81" s="60"/>
      <c r="D81" s="60"/>
      <c r="E81" s="53"/>
      <c r="F81" s="47"/>
      <c r="G81" s="44"/>
      <c r="H81" s="79"/>
      <c r="I81" s="79"/>
      <c r="J81" s="79"/>
      <c r="K81" s="53"/>
      <c r="L81" s="50"/>
      <c r="M81" s="44"/>
      <c r="N81" s="79"/>
      <c r="O81" s="79"/>
      <c r="P81" s="79"/>
      <c r="Q81" s="53"/>
      <c r="R81" s="50"/>
      <c r="S81" s="44"/>
      <c r="T81" s="60" t="s">
        <v>33</v>
      </c>
      <c r="U81" s="60"/>
      <c r="V81" s="60"/>
      <c r="W81" s="53"/>
      <c r="X81" s="47"/>
    </row>
    <row r="82" spans="2:24" ht="15">
      <c r="B82" s="60" t="s">
        <v>81</v>
      </c>
      <c r="C82" s="60"/>
      <c r="D82" s="60"/>
      <c r="E82" s="53"/>
      <c r="F82" s="47"/>
      <c r="G82" s="44"/>
      <c r="H82" s="79"/>
      <c r="I82" s="79"/>
      <c r="J82" s="79"/>
      <c r="K82" s="53"/>
      <c r="L82" s="50"/>
      <c r="M82" s="44"/>
      <c r="N82" s="79"/>
      <c r="O82" s="79"/>
      <c r="P82" s="79"/>
      <c r="Q82" s="53"/>
      <c r="R82" s="50"/>
      <c r="S82" s="44"/>
      <c r="T82" s="60" t="s">
        <v>39</v>
      </c>
      <c r="U82" s="60"/>
      <c r="V82" s="60"/>
      <c r="W82" s="53"/>
      <c r="X82" s="47"/>
    </row>
    <row r="83" spans="2:24" ht="15">
      <c r="B83" s="60" t="s">
        <v>82</v>
      </c>
      <c r="C83" s="60"/>
      <c r="D83" s="60"/>
      <c r="E83" s="53"/>
      <c r="F83" s="47"/>
      <c r="G83" s="44"/>
      <c r="H83" s="79"/>
      <c r="I83" s="79"/>
      <c r="J83" s="79"/>
      <c r="K83" s="53"/>
      <c r="L83" s="50"/>
      <c r="M83" s="44"/>
      <c r="N83" s="79"/>
      <c r="O83" s="79"/>
      <c r="P83" s="79"/>
      <c r="Q83" s="53"/>
      <c r="R83" s="50"/>
      <c r="S83" s="44"/>
      <c r="T83" s="79"/>
      <c r="U83" s="79"/>
      <c r="V83" s="79"/>
      <c r="W83" s="53"/>
      <c r="X83" s="50"/>
    </row>
    <row r="84" spans="2:24" ht="15">
      <c r="B84" s="60" t="s">
        <v>14</v>
      </c>
      <c r="C84" s="60"/>
      <c r="D84" s="60"/>
      <c r="E84" s="53"/>
      <c r="F84" s="47"/>
      <c r="G84" s="44"/>
      <c r="H84" s="79"/>
      <c r="I84" s="79"/>
      <c r="J84" s="79"/>
      <c r="K84" s="53"/>
      <c r="L84" s="50"/>
      <c r="M84" s="44"/>
      <c r="N84" s="79"/>
      <c r="O84" s="79"/>
      <c r="P84" s="79"/>
      <c r="Q84" s="45"/>
      <c r="R84" s="50"/>
      <c r="S84" s="44"/>
      <c r="T84" s="79"/>
      <c r="U84" s="79"/>
      <c r="V84" s="79"/>
      <c r="W84" s="45"/>
      <c r="X84" s="50"/>
    </row>
    <row r="85" spans="2:24" ht="15">
      <c r="B85" s="60" t="s">
        <v>80</v>
      </c>
      <c r="C85" s="60"/>
      <c r="D85" s="60"/>
      <c r="E85" s="53"/>
      <c r="F85" s="47"/>
      <c r="G85" s="44"/>
      <c r="H85" s="79"/>
      <c r="I85" s="79"/>
      <c r="J85" s="79"/>
      <c r="K85" s="53"/>
      <c r="L85" s="50"/>
      <c r="M85" s="44"/>
      <c r="N85" s="79"/>
      <c r="O85" s="79"/>
      <c r="P85" s="79"/>
      <c r="Q85" s="45"/>
      <c r="R85" s="50"/>
      <c r="S85" s="44"/>
      <c r="T85" s="79"/>
      <c r="U85" s="79"/>
      <c r="V85" s="79"/>
      <c r="W85" s="53"/>
      <c r="X85" s="50"/>
    </row>
    <row r="86" spans="2:24" ht="15">
      <c r="B86" s="60" t="s">
        <v>48</v>
      </c>
      <c r="C86" s="60"/>
      <c r="D86" s="60"/>
      <c r="E86" s="53"/>
      <c r="F86" s="47"/>
      <c r="G86" s="44"/>
      <c r="H86" s="79"/>
      <c r="I86" s="79"/>
      <c r="J86" s="79"/>
      <c r="K86" s="53"/>
      <c r="L86" s="50"/>
      <c r="M86" s="44"/>
      <c r="N86" s="79"/>
      <c r="O86" s="79"/>
      <c r="P86" s="79"/>
      <c r="Q86" s="45"/>
      <c r="R86" s="50"/>
      <c r="S86" s="44"/>
      <c r="T86" s="79"/>
      <c r="U86" s="79"/>
      <c r="V86" s="79"/>
      <c r="W86" s="53"/>
      <c r="X86" s="50"/>
    </row>
    <row r="87" spans="2:24" ht="15">
      <c r="B87" s="95"/>
      <c r="C87" s="96"/>
      <c r="D87" s="97"/>
      <c r="E87" s="53"/>
      <c r="F87" s="50"/>
      <c r="G87" s="44"/>
      <c r="H87" s="79"/>
      <c r="I87" s="79"/>
      <c r="J87" s="79"/>
      <c r="K87" s="53"/>
      <c r="L87" s="50"/>
      <c r="M87" s="44"/>
      <c r="N87" s="79"/>
      <c r="O87" s="79"/>
      <c r="P87" s="79"/>
      <c r="Q87" s="45"/>
      <c r="R87" s="50"/>
      <c r="S87" s="44"/>
      <c r="T87" s="79"/>
      <c r="U87" s="79"/>
      <c r="V87" s="79"/>
      <c r="W87" s="53"/>
      <c r="X87" s="50"/>
    </row>
    <row r="88" spans="2:24" ht="15">
      <c r="B88" s="95"/>
      <c r="C88" s="96"/>
      <c r="D88" s="97"/>
      <c r="E88" s="53"/>
      <c r="F88" s="50"/>
      <c r="G88" s="44"/>
      <c r="H88" s="79"/>
      <c r="I88" s="79"/>
      <c r="J88" s="79"/>
      <c r="K88" s="53"/>
      <c r="L88" s="50"/>
      <c r="M88" s="44"/>
      <c r="N88" s="79"/>
      <c r="O88" s="79"/>
      <c r="P88" s="79"/>
      <c r="Q88" s="53"/>
      <c r="R88" s="50"/>
      <c r="S88" s="44"/>
      <c r="T88" s="79"/>
      <c r="U88" s="79"/>
      <c r="V88" s="79"/>
      <c r="W88" s="53"/>
      <c r="X88" s="50"/>
    </row>
    <row r="89" spans="2:24" ht="15">
      <c r="B89" s="95"/>
      <c r="C89" s="96"/>
      <c r="D89" s="97"/>
      <c r="E89" s="53"/>
      <c r="F89" s="50"/>
      <c r="G89" s="44"/>
      <c r="H89" s="79"/>
      <c r="I89" s="79"/>
      <c r="J89" s="79"/>
      <c r="K89" s="53"/>
      <c r="L89" s="50"/>
      <c r="M89" s="44"/>
      <c r="N89" s="79"/>
      <c r="O89" s="79"/>
      <c r="P89" s="79"/>
      <c r="Q89" s="53"/>
      <c r="R89" s="50"/>
      <c r="S89" s="44"/>
      <c r="T89" s="79"/>
      <c r="U89" s="79"/>
      <c r="V89" s="79"/>
      <c r="W89" s="53"/>
      <c r="X89" s="50"/>
    </row>
    <row r="90" spans="2:24" ht="15">
      <c r="B90" s="44"/>
      <c r="C90" s="44"/>
      <c r="D90" s="44"/>
      <c r="E90" s="45"/>
      <c r="F90" s="48"/>
      <c r="G90" s="44"/>
      <c r="H90" s="44"/>
      <c r="I90" s="44"/>
      <c r="J90" s="44"/>
      <c r="K90" s="45"/>
      <c r="L90" s="48"/>
      <c r="M90" s="44"/>
      <c r="N90" s="44"/>
      <c r="O90" s="44"/>
      <c r="P90" s="44"/>
      <c r="Q90" s="45"/>
      <c r="R90" s="48"/>
      <c r="S90" s="44"/>
      <c r="T90" s="44"/>
      <c r="U90" s="44"/>
      <c r="V90" s="44"/>
      <c r="W90" s="45"/>
      <c r="X90" s="48"/>
    </row>
    <row r="91" spans="2:24" s="8" customFormat="1" ht="18" customHeight="1">
      <c r="B91" s="98" t="s">
        <v>138</v>
      </c>
      <c r="C91" s="98"/>
      <c r="D91" s="98"/>
      <c r="E91" s="43"/>
      <c r="F91" s="52" t="s">
        <v>164</v>
      </c>
      <c r="G91" s="48"/>
      <c r="H91" s="98" t="s">
        <v>141</v>
      </c>
      <c r="I91" s="98"/>
      <c r="J91" s="98"/>
      <c r="K91" s="43"/>
      <c r="L91" s="52" t="s">
        <v>164</v>
      </c>
      <c r="M91" s="48"/>
      <c r="N91" s="98" t="s">
        <v>179</v>
      </c>
      <c r="O91" s="98"/>
      <c r="P91" s="98"/>
      <c r="Q91" s="43"/>
      <c r="R91" s="52" t="s">
        <v>164</v>
      </c>
      <c r="S91" s="48"/>
      <c r="T91" s="98" t="s">
        <v>180</v>
      </c>
      <c r="U91" s="98"/>
      <c r="V91" s="98"/>
      <c r="W91" s="43"/>
      <c r="X91" s="52" t="s">
        <v>164</v>
      </c>
    </row>
    <row r="92" spans="2:24" ht="15">
      <c r="B92" s="60" t="s">
        <v>158</v>
      </c>
      <c r="C92" s="60"/>
      <c r="D92" s="60"/>
      <c r="E92" s="53"/>
      <c r="F92" s="47"/>
      <c r="G92" s="44"/>
      <c r="H92" s="60" t="s">
        <v>161</v>
      </c>
      <c r="I92" s="60"/>
      <c r="J92" s="60"/>
      <c r="K92" s="53"/>
      <c r="L92" s="47"/>
      <c r="M92" s="44"/>
      <c r="N92" s="60" t="s">
        <v>3</v>
      </c>
      <c r="O92" s="60"/>
      <c r="P92" s="60"/>
      <c r="Q92" s="53"/>
      <c r="R92" s="47"/>
      <c r="S92" s="44"/>
      <c r="T92" s="60" t="s">
        <v>117</v>
      </c>
      <c r="U92" s="60"/>
      <c r="V92" s="60"/>
      <c r="W92" s="53"/>
      <c r="X92" s="47"/>
    </row>
    <row r="93" spans="2:24" ht="15">
      <c r="B93" s="60" t="s">
        <v>86</v>
      </c>
      <c r="C93" s="60"/>
      <c r="D93" s="60"/>
      <c r="E93" s="53"/>
      <c r="F93" s="47"/>
      <c r="G93" s="44"/>
      <c r="H93" s="60" t="s">
        <v>7</v>
      </c>
      <c r="I93" s="60"/>
      <c r="J93" s="60"/>
      <c r="K93" s="53"/>
      <c r="L93" s="47"/>
      <c r="M93" s="44"/>
      <c r="N93" s="60" t="s">
        <v>8</v>
      </c>
      <c r="O93" s="60"/>
      <c r="P93" s="60"/>
      <c r="Q93" s="53"/>
      <c r="R93" s="47"/>
      <c r="S93" s="44"/>
      <c r="T93" s="60" t="s">
        <v>147</v>
      </c>
      <c r="U93" s="60"/>
      <c r="V93" s="60"/>
      <c r="W93" s="53"/>
      <c r="X93" s="47"/>
    </row>
    <row r="94" spans="2:24" ht="15">
      <c r="B94" s="60" t="s">
        <v>40</v>
      </c>
      <c r="C94" s="60"/>
      <c r="D94" s="60"/>
      <c r="E94" s="53"/>
      <c r="F94" s="47"/>
      <c r="G94" s="44"/>
      <c r="H94" s="60" t="s">
        <v>162</v>
      </c>
      <c r="I94" s="60"/>
      <c r="J94" s="60"/>
      <c r="K94" s="53"/>
      <c r="L94" s="47"/>
      <c r="M94" s="44"/>
      <c r="N94" s="60" t="s">
        <v>9</v>
      </c>
      <c r="O94" s="60"/>
      <c r="P94" s="60"/>
      <c r="Q94" s="53"/>
      <c r="R94" s="47"/>
      <c r="S94" s="44"/>
      <c r="T94" s="60" t="s">
        <v>159</v>
      </c>
      <c r="U94" s="60"/>
      <c r="V94" s="60"/>
      <c r="W94" s="53"/>
      <c r="X94" s="47"/>
    </row>
    <row r="95" spans="2:24" ht="15">
      <c r="B95" s="79"/>
      <c r="C95" s="79"/>
      <c r="D95" s="79"/>
      <c r="E95" s="53"/>
      <c r="F95" s="50"/>
      <c r="G95" s="44"/>
      <c r="H95" s="60" t="s">
        <v>62</v>
      </c>
      <c r="I95" s="60"/>
      <c r="J95" s="60"/>
      <c r="K95" s="53"/>
      <c r="L95" s="47"/>
      <c r="M95" s="44"/>
      <c r="N95" s="60" t="s">
        <v>148</v>
      </c>
      <c r="O95" s="60"/>
      <c r="P95" s="60"/>
      <c r="Q95" s="53"/>
      <c r="R95" s="47"/>
      <c r="S95" s="44"/>
      <c r="T95" s="60" t="s">
        <v>44</v>
      </c>
      <c r="U95" s="60"/>
      <c r="V95" s="60"/>
      <c r="W95" s="53"/>
      <c r="X95" s="47"/>
    </row>
    <row r="96" spans="2:24" ht="15">
      <c r="B96" s="79"/>
      <c r="C96" s="79"/>
      <c r="D96" s="79"/>
      <c r="E96" s="53"/>
      <c r="F96" s="50"/>
      <c r="G96" s="44"/>
      <c r="H96" s="60" t="s">
        <v>63</v>
      </c>
      <c r="I96" s="60"/>
      <c r="J96" s="60"/>
      <c r="K96" s="53"/>
      <c r="L96" s="47"/>
      <c r="M96" s="44"/>
      <c r="N96" s="60" t="s">
        <v>4</v>
      </c>
      <c r="O96" s="60"/>
      <c r="P96" s="60"/>
      <c r="Q96" s="53"/>
      <c r="R96" s="47"/>
      <c r="S96" s="44"/>
      <c r="T96" s="60" t="s">
        <v>10</v>
      </c>
      <c r="U96" s="60"/>
      <c r="V96" s="60"/>
      <c r="W96" s="53"/>
      <c r="X96" s="47"/>
    </row>
    <row r="97" spans="2:24" ht="15">
      <c r="B97" s="79"/>
      <c r="C97" s="79"/>
      <c r="D97" s="79"/>
      <c r="E97" s="53"/>
      <c r="F97" s="50"/>
      <c r="G97" s="44"/>
      <c r="H97" s="79"/>
      <c r="I97" s="79"/>
      <c r="J97" s="79"/>
      <c r="K97" s="53"/>
      <c r="L97" s="47"/>
      <c r="M97" s="44"/>
      <c r="N97" s="60" t="s">
        <v>41</v>
      </c>
      <c r="O97" s="60"/>
      <c r="P97" s="60"/>
      <c r="Q97" s="53"/>
      <c r="R97" s="47"/>
      <c r="S97" s="44"/>
      <c r="T97" s="60" t="s">
        <v>113</v>
      </c>
      <c r="U97" s="60"/>
      <c r="V97" s="60"/>
      <c r="W97" s="53"/>
      <c r="X97" s="47"/>
    </row>
    <row r="98" spans="2:24" ht="15">
      <c r="B98" s="79"/>
      <c r="C98" s="79"/>
      <c r="D98" s="79"/>
      <c r="E98" s="53"/>
      <c r="F98" s="50"/>
      <c r="G98" s="44"/>
      <c r="H98" s="79"/>
      <c r="I98" s="79"/>
      <c r="J98" s="79"/>
      <c r="K98" s="53"/>
      <c r="L98" s="47"/>
      <c r="M98" s="44"/>
      <c r="N98" s="60" t="s">
        <v>34</v>
      </c>
      <c r="O98" s="60"/>
      <c r="P98" s="60"/>
      <c r="Q98" s="53"/>
      <c r="R98" s="47"/>
      <c r="S98" s="44"/>
      <c r="T98" s="60" t="s">
        <v>114</v>
      </c>
      <c r="U98" s="60"/>
      <c r="V98" s="60"/>
      <c r="W98" s="53"/>
      <c r="X98" s="47"/>
    </row>
    <row r="99" spans="2:24" ht="15">
      <c r="B99" s="79"/>
      <c r="C99" s="79"/>
      <c r="D99" s="79"/>
      <c r="E99" s="53"/>
      <c r="F99" s="50"/>
      <c r="G99" s="44"/>
      <c r="H99" s="79"/>
      <c r="I99" s="79"/>
      <c r="J99" s="79"/>
      <c r="K99" s="53"/>
      <c r="L99" s="47"/>
      <c r="M99" s="44"/>
      <c r="N99" s="60" t="s">
        <v>113</v>
      </c>
      <c r="O99" s="60"/>
      <c r="P99" s="60"/>
      <c r="Q99" s="53"/>
      <c r="R99" s="47"/>
      <c r="S99" s="44"/>
      <c r="T99" s="60" t="s">
        <v>115</v>
      </c>
      <c r="U99" s="60"/>
      <c r="V99" s="60"/>
      <c r="W99" s="53"/>
      <c r="X99" s="47"/>
    </row>
    <row r="100" spans="2:24" ht="15">
      <c r="B100" s="79"/>
      <c r="C100" s="79"/>
      <c r="D100" s="79"/>
      <c r="E100" s="53"/>
      <c r="F100" s="50"/>
      <c r="G100" s="44"/>
      <c r="H100" s="79"/>
      <c r="I100" s="79"/>
      <c r="J100" s="79"/>
      <c r="K100" s="53"/>
      <c r="L100" s="47"/>
      <c r="M100" s="44"/>
      <c r="N100" s="60" t="s">
        <v>42</v>
      </c>
      <c r="O100" s="60"/>
      <c r="P100" s="60"/>
      <c r="Q100" s="53"/>
      <c r="R100" s="47"/>
      <c r="S100" s="44"/>
      <c r="T100" s="60" t="s">
        <v>43</v>
      </c>
      <c r="U100" s="60"/>
      <c r="V100" s="60"/>
      <c r="W100" s="53"/>
      <c r="X100" s="47"/>
    </row>
    <row r="101" spans="2:24" ht="15">
      <c r="B101" s="79"/>
      <c r="C101" s="79"/>
      <c r="D101" s="79"/>
      <c r="E101" s="53"/>
      <c r="F101" s="50"/>
      <c r="G101" s="44"/>
      <c r="H101" s="79"/>
      <c r="I101" s="79"/>
      <c r="J101" s="79"/>
      <c r="K101" s="53"/>
      <c r="L101" s="47"/>
      <c r="M101" s="44"/>
      <c r="N101" s="60" t="s">
        <v>88</v>
      </c>
      <c r="O101" s="60"/>
      <c r="P101" s="60"/>
      <c r="Q101" s="53"/>
      <c r="R101" s="47"/>
      <c r="S101" s="44"/>
      <c r="T101" s="60" t="s">
        <v>50</v>
      </c>
      <c r="U101" s="60"/>
      <c r="V101" s="60"/>
      <c r="W101" s="53"/>
      <c r="X101" s="47"/>
    </row>
    <row r="102" spans="2:24" ht="15">
      <c r="B102" s="79"/>
      <c r="C102" s="79"/>
      <c r="D102" s="79"/>
      <c r="E102" s="53"/>
      <c r="F102" s="50"/>
      <c r="G102" s="44"/>
      <c r="H102" s="79"/>
      <c r="I102" s="79"/>
      <c r="J102" s="79"/>
      <c r="K102" s="53"/>
      <c r="L102" s="47"/>
      <c r="M102" s="44"/>
      <c r="N102" s="60" t="s">
        <v>89</v>
      </c>
      <c r="O102" s="60"/>
      <c r="P102" s="60"/>
      <c r="Q102" s="45"/>
      <c r="R102" s="47"/>
      <c r="S102" s="44"/>
      <c r="T102" s="78" t="s">
        <v>35</v>
      </c>
      <c r="U102" s="78"/>
      <c r="V102" s="78"/>
      <c r="W102" s="45"/>
      <c r="X102" s="51"/>
    </row>
    <row r="103" spans="2:24" ht="15">
      <c r="B103" s="79"/>
      <c r="C103" s="79"/>
      <c r="D103" s="79"/>
      <c r="E103" s="53"/>
      <c r="F103" s="50"/>
      <c r="G103" s="44"/>
      <c r="H103" s="79"/>
      <c r="I103" s="79"/>
      <c r="J103" s="79"/>
      <c r="K103" s="53"/>
      <c r="L103" s="47"/>
      <c r="M103" s="44"/>
      <c r="N103" s="60" t="s">
        <v>36</v>
      </c>
      <c r="O103" s="60"/>
      <c r="P103" s="60"/>
      <c r="Q103" s="45"/>
      <c r="R103" s="47"/>
      <c r="S103" s="44"/>
      <c r="T103" s="79"/>
      <c r="U103" s="79"/>
      <c r="V103" s="79"/>
      <c r="W103" s="53"/>
      <c r="X103" s="47"/>
    </row>
    <row r="104" spans="2:24" ht="15">
      <c r="B104" s="79"/>
      <c r="C104" s="79"/>
      <c r="D104" s="79"/>
      <c r="E104" s="53"/>
      <c r="F104" s="50"/>
      <c r="G104" s="44"/>
      <c r="H104" s="79"/>
      <c r="I104" s="79"/>
      <c r="J104" s="79"/>
      <c r="K104" s="53"/>
      <c r="L104" s="47"/>
      <c r="M104" s="44"/>
      <c r="N104" s="60" t="s">
        <v>151</v>
      </c>
      <c r="O104" s="60"/>
      <c r="P104" s="60"/>
      <c r="Q104" s="45"/>
      <c r="R104" s="47"/>
      <c r="S104" s="44"/>
      <c r="T104" s="79"/>
      <c r="U104" s="79"/>
      <c r="V104" s="79"/>
      <c r="W104" s="53"/>
      <c r="X104" s="47"/>
    </row>
    <row r="105" spans="2:24" ht="15">
      <c r="B105" s="79"/>
      <c r="C105" s="79"/>
      <c r="D105" s="79"/>
      <c r="E105" s="53"/>
      <c r="F105" s="50"/>
      <c r="G105" s="44"/>
      <c r="H105" s="79"/>
      <c r="I105" s="79"/>
      <c r="J105" s="79"/>
      <c r="K105" s="53"/>
      <c r="L105" s="47"/>
      <c r="M105" s="44"/>
      <c r="N105" s="79"/>
      <c r="O105" s="79"/>
      <c r="P105" s="79"/>
      <c r="Q105" s="45"/>
      <c r="R105" s="50"/>
      <c r="S105" s="44"/>
      <c r="T105" s="79"/>
      <c r="U105" s="79"/>
      <c r="V105" s="79"/>
      <c r="W105" s="53"/>
      <c r="X105" s="47"/>
    </row>
    <row r="106" spans="2:24" ht="15">
      <c r="B106" s="79"/>
      <c r="C106" s="79"/>
      <c r="D106" s="79"/>
      <c r="E106" s="53"/>
      <c r="F106" s="50"/>
      <c r="G106" s="44"/>
      <c r="H106" s="79"/>
      <c r="I106" s="79"/>
      <c r="J106" s="79"/>
      <c r="K106" s="53"/>
      <c r="L106" s="47"/>
      <c r="M106" s="44"/>
      <c r="N106" s="79"/>
      <c r="O106" s="79"/>
      <c r="P106" s="79"/>
      <c r="Q106" s="53"/>
      <c r="R106" s="50"/>
      <c r="S106" s="44"/>
      <c r="T106" s="79"/>
      <c r="U106" s="79"/>
      <c r="V106" s="79"/>
      <c r="W106" s="53"/>
      <c r="X106" s="47"/>
    </row>
    <row r="107" spans="2:24" ht="15">
      <c r="B107" s="79"/>
      <c r="C107" s="79"/>
      <c r="D107" s="79"/>
      <c r="E107" s="53"/>
      <c r="F107" s="50"/>
      <c r="G107" s="44"/>
      <c r="H107" s="79"/>
      <c r="I107" s="79"/>
      <c r="J107" s="79"/>
      <c r="K107" s="53"/>
      <c r="L107" s="47"/>
      <c r="M107" s="44"/>
      <c r="N107" s="79"/>
      <c r="O107" s="79"/>
      <c r="P107" s="79"/>
      <c r="Q107" s="53"/>
      <c r="R107" s="50"/>
      <c r="S107" s="44"/>
      <c r="T107" s="79"/>
      <c r="U107" s="79"/>
      <c r="V107" s="79"/>
      <c r="W107" s="53"/>
      <c r="X107" s="47"/>
    </row>
  </sheetData>
  <sheetProtection/>
  <mergeCells count="356">
    <mergeCell ref="T21:V21"/>
    <mergeCell ref="B23:D23"/>
    <mergeCell ref="H23:J23"/>
    <mergeCell ref="N23:P23"/>
    <mergeCell ref="T23:V23"/>
    <mergeCell ref="H21:J21"/>
    <mergeCell ref="T22:V22"/>
    <mergeCell ref="B22:D22"/>
    <mergeCell ref="B21:D21"/>
    <mergeCell ref="B15:D15"/>
    <mergeCell ref="B16:D16"/>
    <mergeCell ref="B17:D17"/>
    <mergeCell ref="B18:D18"/>
    <mergeCell ref="T19:V19"/>
    <mergeCell ref="T20:V20"/>
    <mergeCell ref="B19:D19"/>
    <mergeCell ref="B20:D20"/>
    <mergeCell ref="N17:P17"/>
    <mergeCell ref="N18:P18"/>
    <mergeCell ref="B14:D14"/>
    <mergeCell ref="N14:P14"/>
    <mergeCell ref="H14:J14"/>
    <mergeCell ref="N15:P15"/>
    <mergeCell ref="X29:X30"/>
    <mergeCell ref="T36:V36"/>
    <mergeCell ref="B27:D27"/>
    <mergeCell ref="H27:J27"/>
    <mergeCell ref="N27:P27"/>
    <mergeCell ref="T27:V27"/>
    <mergeCell ref="T34:V34"/>
    <mergeCell ref="B35:D35"/>
    <mergeCell ref="H35:J35"/>
    <mergeCell ref="B28:D28"/>
    <mergeCell ref="N35:P35"/>
    <mergeCell ref="T35:V35"/>
    <mergeCell ref="T28:V28"/>
    <mergeCell ref="T31:V31"/>
    <mergeCell ref="T32:V32"/>
    <mergeCell ref="T33:V33"/>
    <mergeCell ref="T29:V30"/>
    <mergeCell ref="N33:P33"/>
    <mergeCell ref="H28:J28"/>
    <mergeCell ref="H29:J29"/>
    <mergeCell ref="H30:J30"/>
    <mergeCell ref="N29:P29"/>
    <mergeCell ref="N30:P30"/>
    <mergeCell ref="N31:P31"/>
    <mergeCell ref="N32:P32"/>
    <mergeCell ref="T41:V41"/>
    <mergeCell ref="T42:V42"/>
    <mergeCell ref="B43:D43"/>
    <mergeCell ref="H43:J43"/>
    <mergeCell ref="N43:P43"/>
    <mergeCell ref="T43:V43"/>
    <mergeCell ref="B42:D42"/>
    <mergeCell ref="H42:J42"/>
    <mergeCell ref="N42:P42"/>
    <mergeCell ref="B45:D45"/>
    <mergeCell ref="H45:J45"/>
    <mergeCell ref="N45:P45"/>
    <mergeCell ref="T45:V45"/>
    <mergeCell ref="B40:D40"/>
    <mergeCell ref="H40:J40"/>
    <mergeCell ref="N40:P40"/>
    <mergeCell ref="T40:V40"/>
    <mergeCell ref="B41:D41"/>
    <mergeCell ref="H41:J41"/>
    <mergeCell ref="B51:D51"/>
    <mergeCell ref="H51:J51"/>
    <mergeCell ref="N51:P51"/>
    <mergeCell ref="T51:V51"/>
    <mergeCell ref="T49:V49"/>
    <mergeCell ref="B48:D48"/>
    <mergeCell ref="B50:D50"/>
    <mergeCell ref="H48:J48"/>
    <mergeCell ref="N48:P48"/>
    <mergeCell ref="T48:V48"/>
    <mergeCell ref="B56:D56"/>
    <mergeCell ref="B37:D37"/>
    <mergeCell ref="H37:J37"/>
    <mergeCell ref="N37:P37"/>
    <mergeCell ref="T37:V37"/>
    <mergeCell ref="B38:D38"/>
    <mergeCell ref="H38:J38"/>
    <mergeCell ref="N38:P38"/>
    <mergeCell ref="T38:V38"/>
    <mergeCell ref="B44:D44"/>
    <mergeCell ref="B62:D62"/>
    <mergeCell ref="B53:X53"/>
    <mergeCell ref="B55:D55"/>
    <mergeCell ref="H55:J55"/>
    <mergeCell ref="N55:P55"/>
    <mergeCell ref="T55:V55"/>
    <mergeCell ref="N62:P62"/>
    <mergeCell ref="H62:J62"/>
    <mergeCell ref="T60:V60"/>
    <mergeCell ref="T61:V61"/>
    <mergeCell ref="B46:D46"/>
    <mergeCell ref="H46:J46"/>
    <mergeCell ref="N46:P46"/>
    <mergeCell ref="B49:D49"/>
    <mergeCell ref="H49:J49"/>
    <mergeCell ref="N49:P49"/>
    <mergeCell ref="B47:D47"/>
    <mergeCell ref="H47:J47"/>
    <mergeCell ref="N47:P47"/>
    <mergeCell ref="T62:V62"/>
    <mergeCell ref="N57:P57"/>
    <mergeCell ref="N58:P58"/>
    <mergeCell ref="N59:P59"/>
    <mergeCell ref="T14:V14"/>
    <mergeCell ref="T15:V15"/>
    <mergeCell ref="T16:V16"/>
    <mergeCell ref="T56:V56"/>
    <mergeCell ref="T57:V57"/>
    <mergeCell ref="T58:V58"/>
    <mergeCell ref="T50:V50"/>
    <mergeCell ref="T46:V46"/>
    <mergeCell ref="T47:V47"/>
    <mergeCell ref="T44:V44"/>
    <mergeCell ref="T59:V59"/>
    <mergeCell ref="H57:J57"/>
    <mergeCell ref="H50:J50"/>
    <mergeCell ref="N50:P50"/>
    <mergeCell ref="H56:J56"/>
    <mergeCell ref="N56:P56"/>
    <mergeCell ref="H60:J60"/>
    <mergeCell ref="H61:J61"/>
    <mergeCell ref="B60:D60"/>
    <mergeCell ref="B61:D61"/>
    <mergeCell ref="N60:P60"/>
    <mergeCell ref="N61:P61"/>
    <mergeCell ref="N20:P20"/>
    <mergeCell ref="N22:P22"/>
    <mergeCell ref="N28:P28"/>
    <mergeCell ref="H44:J44"/>
    <mergeCell ref="N44:P44"/>
    <mergeCell ref="N41:P41"/>
    <mergeCell ref="N21:P21"/>
    <mergeCell ref="B36:D36"/>
    <mergeCell ref="H36:J36"/>
    <mergeCell ref="N36:P36"/>
    <mergeCell ref="N34:P34"/>
    <mergeCell ref="B34:D34"/>
    <mergeCell ref="H33:J33"/>
    <mergeCell ref="H34:J34"/>
    <mergeCell ref="T18:V18"/>
    <mergeCell ref="N19:P19"/>
    <mergeCell ref="H16:J16"/>
    <mergeCell ref="H17:J17"/>
    <mergeCell ref="H18:J18"/>
    <mergeCell ref="H19:J19"/>
    <mergeCell ref="N16:P16"/>
    <mergeCell ref="B63:D63"/>
    <mergeCell ref="H15:J15"/>
    <mergeCell ref="B29:D29"/>
    <mergeCell ref="B30:D30"/>
    <mergeCell ref="B31:D31"/>
    <mergeCell ref="H31:J31"/>
    <mergeCell ref="H20:J20"/>
    <mergeCell ref="H22:J22"/>
    <mergeCell ref="B25:X25"/>
    <mergeCell ref="T17:V17"/>
    <mergeCell ref="B64:D64"/>
    <mergeCell ref="B65:D65"/>
    <mergeCell ref="B32:D32"/>
    <mergeCell ref="B33:D33"/>
    <mergeCell ref="H58:J58"/>
    <mergeCell ref="H59:J59"/>
    <mergeCell ref="B57:D57"/>
    <mergeCell ref="B58:D58"/>
    <mergeCell ref="B59:D59"/>
    <mergeCell ref="H32:J32"/>
    <mergeCell ref="H65:J65"/>
    <mergeCell ref="B69:D69"/>
    <mergeCell ref="H66:J66"/>
    <mergeCell ref="H67:J67"/>
    <mergeCell ref="H68:J68"/>
    <mergeCell ref="H69:J69"/>
    <mergeCell ref="B67:D67"/>
    <mergeCell ref="B68:D68"/>
    <mergeCell ref="T63:V63"/>
    <mergeCell ref="N64:P64"/>
    <mergeCell ref="N65:P65"/>
    <mergeCell ref="N66:P66"/>
    <mergeCell ref="N67:P67"/>
    <mergeCell ref="N68:P68"/>
    <mergeCell ref="N63:P63"/>
    <mergeCell ref="B74:D74"/>
    <mergeCell ref="H74:J74"/>
    <mergeCell ref="N74:P74"/>
    <mergeCell ref="N71:P71"/>
    <mergeCell ref="N69:P69"/>
    <mergeCell ref="H63:J63"/>
    <mergeCell ref="B66:D66"/>
    <mergeCell ref="B70:D70"/>
    <mergeCell ref="B71:D71"/>
    <mergeCell ref="H64:J64"/>
    <mergeCell ref="T74:V74"/>
    <mergeCell ref="H70:J70"/>
    <mergeCell ref="H71:J71"/>
    <mergeCell ref="T64:V64"/>
    <mergeCell ref="T65:V65"/>
    <mergeCell ref="T66:V66"/>
    <mergeCell ref="T67:V67"/>
    <mergeCell ref="T68:V68"/>
    <mergeCell ref="T69:V69"/>
    <mergeCell ref="N70:P70"/>
    <mergeCell ref="B75:D75"/>
    <mergeCell ref="H75:J75"/>
    <mergeCell ref="N75:P75"/>
    <mergeCell ref="T75:V75"/>
    <mergeCell ref="T70:V70"/>
    <mergeCell ref="T71:V71"/>
    <mergeCell ref="B73:D73"/>
    <mergeCell ref="H73:J73"/>
    <mergeCell ref="N73:P73"/>
    <mergeCell ref="T73:V73"/>
    <mergeCell ref="B78:D78"/>
    <mergeCell ref="H78:J78"/>
    <mergeCell ref="N78:P78"/>
    <mergeCell ref="T78:V78"/>
    <mergeCell ref="B79:D79"/>
    <mergeCell ref="H79:J79"/>
    <mergeCell ref="N79:P79"/>
    <mergeCell ref="T79:V79"/>
    <mergeCell ref="B76:D76"/>
    <mergeCell ref="H76:J76"/>
    <mergeCell ref="N76:P76"/>
    <mergeCell ref="T76:V76"/>
    <mergeCell ref="B77:D77"/>
    <mergeCell ref="H77:J77"/>
    <mergeCell ref="N77:P77"/>
    <mergeCell ref="T77:V77"/>
    <mergeCell ref="B82:D82"/>
    <mergeCell ref="H82:J82"/>
    <mergeCell ref="N82:P82"/>
    <mergeCell ref="T82:V82"/>
    <mergeCell ref="B83:D83"/>
    <mergeCell ref="H83:J83"/>
    <mergeCell ref="N83:P83"/>
    <mergeCell ref="T83:V83"/>
    <mergeCell ref="B80:D80"/>
    <mergeCell ref="H80:J80"/>
    <mergeCell ref="N80:P80"/>
    <mergeCell ref="T80:V80"/>
    <mergeCell ref="B81:D81"/>
    <mergeCell ref="H81:J81"/>
    <mergeCell ref="N81:P81"/>
    <mergeCell ref="T81:V81"/>
    <mergeCell ref="B86:D86"/>
    <mergeCell ref="H86:J86"/>
    <mergeCell ref="N86:P86"/>
    <mergeCell ref="T86:V86"/>
    <mergeCell ref="B84:D84"/>
    <mergeCell ref="H84:J84"/>
    <mergeCell ref="N84:P84"/>
    <mergeCell ref="T84:V84"/>
    <mergeCell ref="N91:P91"/>
    <mergeCell ref="T91:V91"/>
    <mergeCell ref="B85:D85"/>
    <mergeCell ref="H85:J85"/>
    <mergeCell ref="N85:P85"/>
    <mergeCell ref="T85:V85"/>
    <mergeCell ref="B87:D87"/>
    <mergeCell ref="H87:J87"/>
    <mergeCell ref="N87:P87"/>
    <mergeCell ref="T87:V87"/>
    <mergeCell ref="B92:D92"/>
    <mergeCell ref="B93:D93"/>
    <mergeCell ref="B88:D88"/>
    <mergeCell ref="H88:J88"/>
    <mergeCell ref="B91:D91"/>
    <mergeCell ref="H91:J91"/>
    <mergeCell ref="N88:P88"/>
    <mergeCell ref="T88:V88"/>
    <mergeCell ref="B89:D89"/>
    <mergeCell ref="H89:J89"/>
    <mergeCell ref="N89:P89"/>
    <mergeCell ref="T89:V89"/>
    <mergeCell ref="H96:J96"/>
    <mergeCell ref="H97:J97"/>
    <mergeCell ref="H98:J98"/>
    <mergeCell ref="H99:J99"/>
    <mergeCell ref="H92:J92"/>
    <mergeCell ref="H93:J93"/>
    <mergeCell ref="H94:J94"/>
    <mergeCell ref="H95:J95"/>
    <mergeCell ref="B102:D102"/>
    <mergeCell ref="B103:D103"/>
    <mergeCell ref="B106:D106"/>
    <mergeCell ref="B107:D107"/>
    <mergeCell ref="B104:D104"/>
    <mergeCell ref="B105:D105"/>
    <mergeCell ref="B94:D94"/>
    <mergeCell ref="B95:D95"/>
    <mergeCell ref="B96:D96"/>
    <mergeCell ref="B97:D97"/>
    <mergeCell ref="B98:D98"/>
    <mergeCell ref="B99:D99"/>
    <mergeCell ref="B100:D100"/>
    <mergeCell ref="B101:D101"/>
    <mergeCell ref="N102:P102"/>
    <mergeCell ref="N103:P103"/>
    <mergeCell ref="N104:P104"/>
    <mergeCell ref="N105:P105"/>
    <mergeCell ref="H100:J100"/>
    <mergeCell ref="H101:J101"/>
    <mergeCell ref="H102:J102"/>
    <mergeCell ref="H103:J103"/>
    <mergeCell ref="N96:P96"/>
    <mergeCell ref="N97:P97"/>
    <mergeCell ref="N98:P98"/>
    <mergeCell ref="N99:P99"/>
    <mergeCell ref="N92:P92"/>
    <mergeCell ref="N93:P93"/>
    <mergeCell ref="N94:P94"/>
    <mergeCell ref="N95:P95"/>
    <mergeCell ref="H104:J104"/>
    <mergeCell ref="H105:J105"/>
    <mergeCell ref="T106:V106"/>
    <mergeCell ref="T107:V107"/>
    <mergeCell ref="T104:V104"/>
    <mergeCell ref="T105:V105"/>
    <mergeCell ref="N106:P106"/>
    <mergeCell ref="N107:P107"/>
    <mergeCell ref="H106:J106"/>
    <mergeCell ref="H107:J107"/>
    <mergeCell ref="B5:X5"/>
    <mergeCell ref="B12:X12"/>
    <mergeCell ref="B8:D8"/>
    <mergeCell ref="B9:D9"/>
    <mergeCell ref="B10:D10"/>
    <mergeCell ref="B7:D7"/>
    <mergeCell ref="F8:N8"/>
    <mergeCell ref="R9:X10"/>
    <mergeCell ref="T100:V100"/>
    <mergeCell ref="T101:V101"/>
    <mergeCell ref="T102:V102"/>
    <mergeCell ref="T103:V103"/>
    <mergeCell ref="T92:V92"/>
    <mergeCell ref="T93:V93"/>
    <mergeCell ref="T94:V94"/>
    <mergeCell ref="T95:V95"/>
    <mergeCell ref="T96:V96"/>
    <mergeCell ref="T97:V97"/>
    <mergeCell ref="T98:V98"/>
    <mergeCell ref="T99:V99"/>
    <mergeCell ref="N100:P100"/>
    <mergeCell ref="N101:P101"/>
    <mergeCell ref="H7:N7"/>
    <mergeCell ref="R7:X8"/>
    <mergeCell ref="P7:P8"/>
    <mergeCell ref="P9:P10"/>
    <mergeCell ref="F10:N10"/>
    <mergeCell ref="F9:N9"/>
  </mergeCells>
  <printOptions/>
  <pageMargins left="0.7" right="0.7" top="0.75" bottom="0.75" header="0.3" footer="0.3"/>
  <pageSetup horizontalDpi="600" verticalDpi="600" orientation="portrait"/>
  <rowBreaks count="1" manualBreakCount="1">
    <brk id="107" max="255" man="1"/>
  </rowBreaks>
  <colBreaks count="1" manualBreakCount="1">
    <brk id="24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B3" sqref="B3"/>
    </sheetView>
  </sheetViews>
  <sheetFormatPr defaultColWidth="8.7109375" defaultRowHeight="15"/>
  <cols>
    <col min="1" max="1" width="8.7109375" style="6" customWidth="1"/>
    <col min="2" max="2" width="8.7109375" style="0" customWidth="1"/>
    <col min="3" max="3" width="15.7109375" style="0" customWidth="1"/>
    <col min="4" max="4" width="17.7109375" style="0" customWidth="1"/>
  </cols>
  <sheetData>
    <row r="1" spans="1:2" s="1" customFormat="1" ht="15">
      <c r="A1" s="3" t="s">
        <v>93</v>
      </c>
      <c r="B1" s="1" t="s">
        <v>164</v>
      </c>
    </row>
    <row r="2" spans="1:4" ht="15">
      <c r="A2" s="6">
        <v>0</v>
      </c>
      <c r="B2" s="2" t="s">
        <v>165</v>
      </c>
      <c r="C2" s="2"/>
      <c r="D2" s="2"/>
    </row>
    <row r="3" spans="1:4" ht="15">
      <c r="A3" s="6">
        <v>1</v>
      </c>
      <c r="B3" s="2"/>
      <c r="C3" s="2"/>
      <c r="D3" s="2"/>
    </row>
    <row r="4" spans="1:4" ht="15">
      <c r="A4" s="6">
        <v>2</v>
      </c>
      <c r="B4" s="2"/>
      <c r="C4" s="2"/>
      <c r="D4" s="2"/>
    </row>
    <row r="5" spans="1:4" ht="15">
      <c r="A5" s="6">
        <v>3</v>
      </c>
      <c r="B5" s="2"/>
      <c r="C5" s="2"/>
      <c r="D5" s="2"/>
    </row>
    <row r="6" spans="1:4" ht="15">
      <c r="A6" s="6">
        <v>4</v>
      </c>
      <c r="B6" s="2"/>
      <c r="C6" s="2"/>
      <c r="D6" s="2"/>
    </row>
    <row r="7" spans="1:4" ht="15">
      <c r="A7" s="6">
        <v>5</v>
      </c>
      <c r="B7" s="2"/>
      <c r="D7" s="2"/>
    </row>
    <row r="8" ht="15">
      <c r="D8" s="2"/>
    </row>
    <row r="9" ht="15">
      <c r="D9" s="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BT4"/>
  <sheetViews>
    <sheetView zoomScale="70" zoomScaleNormal="70" zoomScalePageLayoutView="70" workbookViewId="0" topLeftCell="A1">
      <selection activeCell="BP13" sqref="BP13"/>
    </sheetView>
  </sheetViews>
  <sheetFormatPr defaultColWidth="8.7109375" defaultRowHeight="15"/>
  <cols>
    <col min="1" max="2" width="15.140625" style="14" customWidth="1"/>
    <col min="3" max="10" width="7.7109375" style="14" customWidth="1"/>
    <col min="11" max="23" width="8.7109375" style="14" customWidth="1"/>
    <col min="24" max="24" width="4.140625" style="14" customWidth="1"/>
    <col min="25" max="28" width="16.28125" style="14" customWidth="1"/>
    <col min="29" max="29" width="3.7109375" style="14" customWidth="1"/>
    <col min="30" max="32" width="16.28125" style="14" customWidth="1"/>
    <col min="33" max="33" width="4.140625" style="14" customWidth="1"/>
    <col min="34" max="43" width="16.28125" style="14" customWidth="1"/>
    <col min="44" max="44" width="4.7109375" style="14" customWidth="1"/>
    <col min="45" max="48" width="16.28125" style="14" customWidth="1"/>
    <col min="49" max="49" width="4.421875" style="14" customWidth="1"/>
    <col min="50" max="55" width="16.28125" style="14" customWidth="1"/>
    <col min="56" max="56" width="5.7109375" style="14" customWidth="1"/>
    <col min="57" max="63" width="16.28125" style="14" customWidth="1"/>
    <col min="64" max="64" width="4.00390625" style="14" customWidth="1"/>
    <col min="65" max="72" width="16.28125" style="14" customWidth="1"/>
    <col min="73" max="16384" width="8.7109375" style="14" customWidth="1"/>
  </cols>
  <sheetData>
    <row r="2" spans="1:72" ht="28.5" customHeight="1">
      <c r="A2" s="15"/>
      <c r="B2" s="23"/>
      <c r="C2" s="127" t="str">
        <f>'Activity Description'!B14</f>
        <v>Media</v>
      </c>
      <c r="D2" s="128"/>
      <c r="E2" s="128"/>
      <c r="F2" s="128"/>
      <c r="G2" s="128"/>
      <c r="H2" s="128"/>
      <c r="I2" s="129"/>
      <c r="J2" s="18"/>
      <c r="K2" s="133" t="str">
        <f>'Activity Description'!N14</f>
        <v>Tipo</v>
      </c>
      <c r="L2" s="134"/>
      <c r="M2" s="135"/>
      <c r="N2" s="24"/>
      <c r="O2" s="133" t="str">
        <f>'Activity Description'!T14</f>
        <v>Nivel</v>
      </c>
      <c r="P2" s="134"/>
      <c r="Q2" s="134"/>
      <c r="R2" s="134"/>
      <c r="S2" s="135"/>
      <c r="T2" s="24"/>
      <c r="U2" s="133" t="str">
        <f>'Activity Description'!H14</f>
        <v>Complejidad</v>
      </c>
      <c r="V2" s="134"/>
      <c r="W2" s="135"/>
      <c r="X2" s="24"/>
      <c r="Y2" s="127" t="str">
        <f>'Activity Description'!B27</f>
        <v>Atención</v>
      </c>
      <c r="Z2" s="128"/>
      <c r="AA2" s="128"/>
      <c r="AB2" s="129"/>
      <c r="AC2" s="24"/>
      <c r="AD2" s="127" t="str">
        <f>'Activity Description'!H27</f>
        <v>Hiperactividad</v>
      </c>
      <c r="AE2" s="128"/>
      <c r="AF2" s="129"/>
      <c r="AG2" s="24"/>
      <c r="AH2" s="130" t="str">
        <f>'Activity Description'!N27</f>
        <v>Aprendizaje</v>
      </c>
      <c r="AI2" s="131"/>
      <c r="AJ2" s="131"/>
      <c r="AK2" s="131"/>
      <c r="AL2" s="131"/>
      <c r="AM2" s="132"/>
      <c r="AN2" s="24"/>
      <c r="AO2" s="130" t="str">
        <f>'Activity Description'!T27</f>
        <v>Memoria</v>
      </c>
      <c r="AP2" s="131"/>
      <c r="AQ2" s="132"/>
      <c r="AR2" s="24"/>
      <c r="AS2" s="121" t="str">
        <f>'Activity Description'!B40</f>
        <v>Percepción</v>
      </c>
      <c r="AT2" s="122"/>
      <c r="AU2" s="122"/>
      <c r="AV2" s="123"/>
      <c r="AW2" s="24"/>
      <c r="AX2" s="121" t="str">
        <f>'Activity Description'!H40</f>
        <v>Psicomotricidad</v>
      </c>
      <c r="AY2" s="122"/>
      <c r="AZ2" s="122"/>
      <c r="BA2" s="122"/>
      <c r="BB2" s="122"/>
      <c r="BC2" s="123"/>
      <c r="BD2" s="40"/>
      <c r="BE2" s="124" t="str">
        <f>'Activity Description'!N40</f>
        <v>Emocional</v>
      </c>
      <c r="BF2" s="125"/>
      <c r="BG2" s="125"/>
      <c r="BH2" s="125"/>
      <c r="BI2" s="125"/>
      <c r="BJ2" s="125"/>
      <c r="BK2" s="126"/>
      <c r="BL2" s="24"/>
      <c r="BM2" s="124" t="str">
        <f>'Activity Description'!T40</f>
        <v>Conductual</v>
      </c>
      <c r="BN2" s="125"/>
      <c r="BO2" s="125"/>
      <c r="BP2" s="125"/>
      <c r="BQ2" s="125"/>
      <c r="BR2" s="125"/>
      <c r="BS2" s="125"/>
      <c r="BT2" s="126"/>
    </row>
    <row r="3" spans="1:72" ht="45">
      <c r="A3" s="16" t="str">
        <f>'Activity Description'!B7</f>
        <v>Activity Number</v>
      </c>
      <c r="B3" s="17" t="str">
        <f>'Activity Description'!B9</f>
        <v>Activity Name</v>
      </c>
      <c r="C3" s="28" t="str">
        <f>'Activity Description'!B15</f>
        <v>Teoria</v>
      </c>
      <c r="D3" s="29" t="str">
        <f>'Activity Description'!B16</f>
        <v>Actividad</v>
      </c>
      <c r="E3" s="29" t="str">
        <f>'Activity Description'!B17</f>
        <v>Juego </v>
      </c>
      <c r="F3" s="29" t="str">
        <f>'Activity Description'!B18</f>
        <v>Estrategia</v>
      </c>
      <c r="G3" s="29" t="str">
        <f>'Activity Description'!B19</f>
        <v>Video</v>
      </c>
      <c r="H3" s="29" t="str">
        <f>'Activity Description'!B20</f>
        <v>PDF</v>
      </c>
      <c r="I3" s="30" t="str">
        <f>'Activity Description'!B21</f>
        <v>Podcast</v>
      </c>
      <c r="J3" s="18"/>
      <c r="K3" s="31" t="str">
        <f>'Activity Description'!N15</f>
        <v>Individual</v>
      </c>
      <c r="L3" s="32" t="str">
        <f>'Activity Description'!N16</f>
        <v>1+</v>
      </c>
      <c r="M3" s="33" t="str">
        <f>'Activity Description'!N17</f>
        <v>2+</v>
      </c>
      <c r="N3" s="18"/>
      <c r="O3" s="31" t="str">
        <f>'Activity Description'!T15</f>
        <v>PE</v>
      </c>
      <c r="P3" s="32" t="str">
        <f>'Activity Description'!T16</f>
        <v>E1-3</v>
      </c>
      <c r="Q3" s="32" t="str">
        <f>'Activity Description'!T17</f>
        <v>E4-6</v>
      </c>
      <c r="R3" s="32" t="str">
        <f>'Activity Description'!T18</f>
        <v>Adolescente</v>
      </c>
      <c r="S3" s="33" t="str">
        <f>'Activity Description'!T19</f>
        <v>Adulto</v>
      </c>
      <c r="T3" s="18"/>
      <c r="U3" s="31" t="str">
        <f>'Activity Description'!H15</f>
        <v>Inicial</v>
      </c>
      <c r="V3" s="32" t="str">
        <f>'Activity Description'!H16</f>
        <v>Medio</v>
      </c>
      <c r="W3" s="33" t="str">
        <f>'Activity Description'!H17</f>
        <v>Avanzado</v>
      </c>
      <c r="X3" s="18"/>
      <c r="Y3" s="28" t="str">
        <f>'Activity Description'!B28</f>
        <v>Atención general</v>
      </c>
      <c r="Z3" s="29" t="str">
        <f>'Activity Description'!B29</f>
        <v>Atención selectiva</v>
      </c>
      <c r="AA3" s="29" t="str">
        <f>'Activity Description'!B30</f>
        <v>Concentración</v>
      </c>
      <c r="AB3" s="30" t="str">
        <f>'Activity Description'!B31</f>
        <v>Atención dividida</v>
      </c>
      <c r="AC3" s="18"/>
      <c r="AD3" s="28" t="str">
        <f>'Activity Description'!H28</f>
        <v>Hiperactividad general</v>
      </c>
      <c r="AE3" s="29" t="str">
        <f>'Activity Description'!H29</f>
        <v>Impulsividad</v>
      </c>
      <c r="AF3" s="30" t="str">
        <f>'Activity Description'!H30</f>
        <v>Control del cuerpo</v>
      </c>
      <c r="AG3" s="18"/>
      <c r="AH3" s="37" t="str">
        <f>'Activity Description'!N28</f>
        <v>Aprendizaje general</v>
      </c>
      <c r="AI3" s="38" t="str">
        <f>'Activity Description'!N29</f>
        <v>Lenguaje</v>
      </c>
      <c r="AJ3" s="38" t="str">
        <f>'Activity Description'!N30</f>
        <v>Lectura</v>
      </c>
      <c r="AK3" s="38" t="str">
        <f>'Activity Description'!N31</f>
        <v>Escritura</v>
      </c>
      <c r="AL3" s="38" t="str">
        <f>'Activity Description'!N32</f>
        <v>Matemáticas</v>
      </c>
      <c r="AM3" s="39" t="str">
        <f>'Activity Description'!N33</f>
        <v>Estrategias de estudio</v>
      </c>
      <c r="AN3" s="18"/>
      <c r="AO3" s="37" t="str">
        <f>'Activity Description'!T28</f>
        <v>Memoria general</v>
      </c>
      <c r="AP3" s="38" t="str">
        <f>'Activity Description'!T29</f>
        <v>Memoria a corto plazo y memoria de trabajo </v>
      </c>
      <c r="AQ3" s="39" t="str">
        <f>'Activity Description'!T31</f>
        <v>Memoria a largo plazo</v>
      </c>
      <c r="AR3" s="18"/>
      <c r="AS3" s="34" t="str">
        <f>'Activity Description'!B41</f>
        <v>Percepción general</v>
      </c>
      <c r="AT3" s="35" t="str">
        <f>'Activity Description'!B42</f>
        <v>Percepción visual</v>
      </c>
      <c r="AU3" s="35" t="str">
        <f>'Activity Description'!B43</f>
        <v>Percepción auditiva</v>
      </c>
      <c r="AV3" s="36" t="str">
        <f>'Activity Description'!B44</f>
        <v>Percepcion táctil</v>
      </c>
      <c r="AW3" s="18"/>
      <c r="AX3" s="34" t="str">
        <f>'Activity Description'!H41</f>
        <v>Psicomotricidad general</v>
      </c>
      <c r="AY3" s="35" t="str">
        <f>'Activity Description'!H42</f>
        <v>Esquema corporal</v>
      </c>
      <c r="AZ3" s="35" t="str">
        <f>'Activity Description'!H43</f>
        <v>Equilibrio</v>
      </c>
      <c r="BA3" s="35" t="str">
        <f>'Activity Description'!H44</f>
        <v>Lateralidad</v>
      </c>
      <c r="BB3" s="35" t="str">
        <f>'Activity Description'!H45</f>
        <v>Motricidad gruesa</v>
      </c>
      <c r="BC3" s="36" t="str">
        <f>'Activity Description'!H46</f>
        <v>Motricidad fina</v>
      </c>
      <c r="BD3" s="35"/>
      <c r="BE3" s="25" t="str">
        <f>'Activity Description'!N41</f>
        <v>Emocional general</v>
      </c>
      <c r="BF3" s="26" t="str">
        <f>'Activity Description'!N42</f>
        <v>Seguridad emocional y autoestima</v>
      </c>
      <c r="BG3" s="26" t="str">
        <f>'Activity Description'!N43</f>
        <v>Expresión sentimientos y emociones</v>
      </c>
      <c r="BH3" s="26" t="str">
        <f>'Activity Description'!N44</f>
        <v>Ansiedad-estrés</v>
      </c>
      <c r="BI3" s="26" t="str">
        <f>'Activity Description'!N45</f>
        <v>Agresividad</v>
      </c>
      <c r="BJ3" s="26" t="str">
        <f>'Activity Description'!N46</f>
        <v>Flexibilidad</v>
      </c>
      <c r="BK3" s="27" t="str">
        <f>'Activity Description'!N47</f>
        <v>Sexualidad</v>
      </c>
      <c r="BL3" s="18"/>
      <c r="BM3" s="25" t="str">
        <f>'Activity Description'!T41</f>
        <v>Conductual general</v>
      </c>
      <c r="BN3" s="26" t="str">
        <f>'Activity Description'!T42</f>
        <v>Rabietas-berrinches</v>
      </c>
      <c r="BO3" s="26" t="str">
        <f>'Activity Description'!T43</f>
        <v>Miedos</v>
      </c>
      <c r="BP3" s="26" t="str">
        <f>'Activity Description'!T44</f>
        <v>Disciplina, reglas, limites</v>
      </c>
      <c r="BQ3" s="26" t="str">
        <f>'Activity Description'!T45</f>
        <v>Frustración</v>
      </c>
      <c r="BR3" s="26" t="str">
        <f>'Activity Description'!T46</f>
        <v>Motivación</v>
      </c>
      <c r="BS3" s="26" t="str">
        <f>'Activity Description'!T47</f>
        <v>Sociabilidad</v>
      </c>
      <c r="BT3" s="27" t="str">
        <f>'Activity Description'!T48</f>
        <v>Responsabilidad</v>
      </c>
    </row>
    <row r="4" spans="1:72" ht="75">
      <c r="A4" s="19">
        <f>'Activity Description'!F7</f>
        <v>104</v>
      </c>
      <c r="B4" s="20" t="str">
        <f>'Activity Description'!F9</f>
        <v>Cómo ejercitar la comprensión de la letura usando mapas mentales </v>
      </c>
      <c r="C4" s="20">
        <f>'Activity Description'!F15</f>
        <v>5</v>
      </c>
      <c r="D4" s="21">
        <f>'Activity Description'!F16</f>
        <v>4</v>
      </c>
      <c r="E4" s="21">
        <f>'Activity Description'!F17</f>
        <v>0</v>
      </c>
      <c r="F4" s="21">
        <f>'Activity Description'!F18</f>
        <v>4</v>
      </c>
      <c r="G4" s="21">
        <f>'Activity Description'!F19</f>
        <v>0</v>
      </c>
      <c r="H4" s="21">
        <f>'Activity Description'!F20</f>
        <v>5</v>
      </c>
      <c r="I4" s="22">
        <f>'Activity Description'!F21</f>
        <v>0</v>
      </c>
      <c r="J4" s="18"/>
      <c r="K4" s="20">
        <f>'Activity Description'!R15</f>
        <v>5</v>
      </c>
      <c r="L4" s="21">
        <f>'Activity Description'!R16</f>
        <v>0</v>
      </c>
      <c r="M4" s="22">
        <f>'Activity Description'!R17</f>
        <v>0</v>
      </c>
      <c r="N4" s="21"/>
      <c r="O4" s="20">
        <f>'Activity Description'!X15</f>
        <v>0</v>
      </c>
      <c r="P4" s="21">
        <f>'Activity Description'!X16</f>
        <v>0</v>
      </c>
      <c r="Q4" s="21">
        <f>'Activity Description'!X17</f>
        <v>5</v>
      </c>
      <c r="R4" s="21">
        <f>'Activity Description'!X18</f>
        <v>5</v>
      </c>
      <c r="S4" s="22">
        <f>'Activity Description'!X19</f>
        <v>0</v>
      </c>
      <c r="T4" s="21"/>
      <c r="U4" s="20">
        <f>'Activity Description'!L15</f>
        <v>0</v>
      </c>
      <c r="V4" s="21">
        <f>'Activity Description'!L16</f>
        <v>3</v>
      </c>
      <c r="W4" s="22">
        <f>'Activity Description'!L17</f>
        <v>0</v>
      </c>
      <c r="X4" s="21"/>
      <c r="Y4" s="20">
        <f>'Activity Description'!F28</f>
        <v>5</v>
      </c>
      <c r="Z4" s="21">
        <f>'Activity Description'!F29</f>
        <v>5</v>
      </c>
      <c r="AA4" s="21">
        <f>'Activity Description'!F30</f>
        <v>5</v>
      </c>
      <c r="AB4" s="22">
        <f>'Activity Description'!F31</f>
        <v>0</v>
      </c>
      <c r="AC4" s="21"/>
      <c r="AD4" s="20">
        <f>'Activity Description'!L28</f>
        <v>0</v>
      </c>
      <c r="AE4" s="21">
        <f>'Activity Description'!L29</f>
        <v>0</v>
      </c>
      <c r="AF4" s="22">
        <f>'Activity Description'!L30</f>
        <v>0</v>
      </c>
      <c r="AG4" s="21"/>
      <c r="AH4" s="20">
        <f>'Activity Description'!R28</f>
        <v>5</v>
      </c>
      <c r="AI4" s="21">
        <f>'Activity Description'!R29</f>
        <v>5</v>
      </c>
      <c r="AJ4" s="21">
        <f>'Activity Description'!R30</f>
        <v>5</v>
      </c>
      <c r="AK4" s="21">
        <f>'Activity Description'!R31</f>
        <v>5</v>
      </c>
      <c r="AL4" s="21">
        <f>'Activity Description'!R32</f>
        <v>0</v>
      </c>
      <c r="AM4" s="22">
        <f>'Activity Description'!R33</f>
        <v>5</v>
      </c>
      <c r="AN4" s="21"/>
      <c r="AO4" s="20">
        <f>'Activity Description'!X28</f>
        <v>0</v>
      </c>
      <c r="AP4" s="21">
        <f>'Activity Description'!X29</f>
        <v>5</v>
      </c>
      <c r="AQ4" s="22">
        <f>'Activity Description'!X31</f>
        <v>5</v>
      </c>
      <c r="AR4" s="21"/>
      <c r="AS4" s="20">
        <f>'Activity Description'!F41</f>
        <v>0</v>
      </c>
      <c r="AT4" s="21">
        <f>'Activity Description'!F42</f>
        <v>5</v>
      </c>
      <c r="AU4" s="21">
        <f>'Activity Description'!F43</f>
        <v>0</v>
      </c>
      <c r="AV4" s="22">
        <f>'Activity Description'!F44</f>
        <v>0</v>
      </c>
      <c r="AW4" s="21"/>
      <c r="AX4" s="20">
        <f>'Activity Description'!L41</f>
        <v>3</v>
      </c>
      <c r="AY4" s="21">
        <f>'Activity Description'!L42</f>
        <v>0</v>
      </c>
      <c r="AZ4" s="21">
        <f>'Activity Description'!L43</f>
        <v>0</v>
      </c>
      <c r="BA4" s="21">
        <f>'Activity Description'!L44</f>
        <v>0</v>
      </c>
      <c r="BB4" s="21">
        <f>'Activity Description'!L45</f>
        <v>0</v>
      </c>
      <c r="BC4" s="22">
        <f>'Activity Description'!L46</f>
        <v>0</v>
      </c>
      <c r="BD4" s="21"/>
      <c r="BE4" s="20">
        <f>'Activity Description'!R41</f>
        <v>0</v>
      </c>
      <c r="BF4" s="21">
        <f>'Activity Description'!R42</f>
        <v>0</v>
      </c>
      <c r="BG4" s="21">
        <f>'Activity Description'!R43</f>
        <v>0</v>
      </c>
      <c r="BH4" s="21">
        <f>'Activity Description'!R44</f>
        <v>3</v>
      </c>
      <c r="BI4" s="21">
        <f>'Activity Description'!R45</f>
        <v>0</v>
      </c>
      <c r="BJ4" s="21">
        <f>'Activity Description'!R46</f>
        <v>0</v>
      </c>
      <c r="BK4" s="22">
        <f>'Activity Description'!R47</f>
        <v>0</v>
      </c>
      <c r="BL4" s="21"/>
      <c r="BM4" s="20">
        <f>'Activity Description'!X41</f>
        <v>0</v>
      </c>
      <c r="BN4" s="21">
        <f>'Activity Description'!X42</f>
        <v>0</v>
      </c>
      <c r="BO4" s="21">
        <f>'Activity Description'!X43</f>
        <v>0</v>
      </c>
      <c r="BP4" s="21">
        <f>'Activity Description'!X44</f>
        <v>0</v>
      </c>
      <c r="BQ4" s="21">
        <f>'Activity Description'!X45</f>
        <v>0</v>
      </c>
      <c r="BR4" s="21">
        <f>'Activity Description'!X46</f>
        <v>0</v>
      </c>
      <c r="BS4" s="21">
        <f>'Activity Description'!X47</f>
        <v>0</v>
      </c>
      <c r="BT4" s="22">
        <f>'Activity Description'!X48</f>
        <v>0</v>
      </c>
    </row>
  </sheetData>
  <sheetProtection/>
  <mergeCells count="12">
    <mergeCell ref="C2:I2"/>
    <mergeCell ref="U2:W2"/>
    <mergeCell ref="K2:M2"/>
    <mergeCell ref="O2:S2"/>
    <mergeCell ref="Y2:AB2"/>
    <mergeCell ref="AO2:AQ2"/>
    <mergeCell ref="AS2:AV2"/>
    <mergeCell ref="AX2:BC2"/>
    <mergeCell ref="BE2:BK2"/>
    <mergeCell ref="BM2:BT2"/>
    <mergeCell ref="AD2:AF2"/>
    <mergeCell ref="AH2:AM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L1" sqref="L1"/>
    </sheetView>
  </sheetViews>
  <sheetFormatPr defaultColWidth="8.7109375" defaultRowHeight="15"/>
  <cols>
    <col min="1" max="1" width="40.00390625" style="0" customWidth="1"/>
  </cols>
  <sheetData>
    <row r="1" spans="1:12" ht="15" customHeight="1">
      <c r="A1" s="54" t="s">
        <v>58</v>
      </c>
      <c r="B1" s="55"/>
      <c r="C1" s="56"/>
      <c r="D1" s="53"/>
      <c r="E1" s="47" t="s">
        <v>72</v>
      </c>
      <c r="G1" t="str">
        <f>CONCATENATE(A1,", ")</f>
        <v>Problemas de aprendizaje, </v>
      </c>
      <c r="L1" t="str">
        <f>CONCATENATE(G2,G1,G3,G4,G5,G6,G7,G9,G10,G11,G12,G13,G14,G15,G16,G17,G18,G19,G20,G21,G22,G23)</f>
        <v>Anticipación y planeación, Problemas de aprendizaje, Organización y secuencia de acciones  , Lenguaje interno , Memoria de secuencia, Técnicas de memorización, Atención visual, Mecánica de la lectura, Lectura de comprensión, Identificación de letras sonidos, Lectura de palabras, Lectura de oraciones , Lectura de textos , Gusto por la lectura, Identificación de letras sonidos, Expresión escrita , Desarrollo de lenguaje, Seguimiento visual , Posicion en el espacio, Relaciones espaciales, Discriminacion visual , Analisis y sintésis, </v>
      </c>
    </row>
    <row r="2" spans="1:7" ht="15" customHeight="1">
      <c r="A2" s="54" t="s">
        <v>149</v>
      </c>
      <c r="B2" s="55"/>
      <c r="C2" s="56"/>
      <c r="D2" s="53"/>
      <c r="E2" s="47" t="s">
        <v>72</v>
      </c>
      <c r="G2" t="str">
        <f aca="true" t="shared" si="0" ref="G2:G23">CONCATENATE(A2,", ")</f>
        <v>Anticipación y planeación, </v>
      </c>
    </row>
    <row r="3" spans="1:7" ht="15" customHeight="1">
      <c r="A3" s="54" t="s">
        <v>121</v>
      </c>
      <c r="B3" s="55"/>
      <c r="C3" s="56"/>
      <c r="D3" s="53"/>
      <c r="E3" s="47" t="s">
        <v>72</v>
      </c>
      <c r="G3" t="str">
        <f t="shared" si="0"/>
        <v>Organización y secuencia de acciones  , </v>
      </c>
    </row>
    <row r="4" spans="1:7" ht="15" customHeight="1">
      <c r="A4" s="54" t="s">
        <v>118</v>
      </c>
      <c r="B4" s="55"/>
      <c r="C4" s="56"/>
      <c r="D4" s="53"/>
      <c r="E4" s="47" t="s">
        <v>72</v>
      </c>
      <c r="G4" t="str">
        <f t="shared" si="0"/>
        <v>Lenguaje interno , </v>
      </c>
    </row>
    <row r="5" spans="1:7" ht="15" customHeight="1">
      <c r="A5" s="54" t="s">
        <v>122</v>
      </c>
      <c r="B5" s="55"/>
      <c r="C5" s="56"/>
      <c r="D5" s="53"/>
      <c r="E5" s="47" t="s">
        <v>72</v>
      </c>
      <c r="G5" t="str">
        <f t="shared" si="0"/>
        <v>Memoria de secuencia, </v>
      </c>
    </row>
    <row r="6" spans="1:7" ht="15" customHeight="1">
      <c r="A6" s="54" t="s">
        <v>11</v>
      </c>
      <c r="B6" s="55"/>
      <c r="C6" s="56"/>
      <c r="D6" s="53"/>
      <c r="E6" s="47" t="s">
        <v>72</v>
      </c>
      <c r="G6" t="str">
        <f t="shared" si="0"/>
        <v>Técnicas de memorización, </v>
      </c>
    </row>
    <row r="7" spans="1:7" ht="15" customHeight="1">
      <c r="A7" s="57" t="s">
        <v>200</v>
      </c>
      <c r="B7" s="58"/>
      <c r="C7" s="59"/>
      <c r="D7" s="53"/>
      <c r="E7" s="47" t="s">
        <v>72</v>
      </c>
      <c r="G7" t="str">
        <f t="shared" si="0"/>
        <v>Atención visual, </v>
      </c>
    </row>
    <row r="8" spans="1:7" ht="15" customHeight="1">
      <c r="A8" s="57" t="s">
        <v>201</v>
      </c>
      <c r="B8" s="58"/>
      <c r="C8" s="59"/>
      <c r="D8" s="53"/>
      <c r="E8" s="47" t="s">
        <v>72</v>
      </c>
      <c r="G8" t="str">
        <f t="shared" si="0"/>
        <v>Memoria visual, </v>
      </c>
    </row>
    <row r="9" spans="1:7" ht="15" customHeight="1">
      <c r="A9" s="54" t="s">
        <v>29</v>
      </c>
      <c r="B9" s="55"/>
      <c r="C9" s="56"/>
      <c r="D9" s="53"/>
      <c r="E9" s="47" t="s">
        <v>72</v>
      </c>
      <c r="G9" t="str">
        <f t="shared" si="0"/>
        <v>Mecánica de la lectura, </v>
      </c>
    </row>
    <row r="10" spans="1:7" ht="15" customHeight="1">
      <c r="A10" s="54" t="s">
        <v>30</v>
      </c>
      <c r="B10" s="55"/>
      <c r="C10" s="56"/>
      <c r="D10" s="53"/>
      <c r="E10" s="47" t="s">
        <v>72</v>
      </c>
      <c r="G10" t="str">
        <f t="shared" si="0"/>
        <v>Lectura de comprensión, </v>
      </c>
    </row>
    <row r="11" spans="1:7" ht="15" customHeight="1">
      <c r="A11" s="54" t="s">
        <v>199</v>
      </c>
      <c r="B11" s="55"/>
      <c r="C11" s="56"/>
      <c r="D11" s="53"/>
      <c r="E11" s="47" t="s">
        <v>72</v>
      </c>
      <c r="G11" t="str">
        <f t="shared" si="0"/>
        <v>Identificación de letras sonidos, </v>
      </c>
    </row>
    <row r="12" spans="1:7" ht="15" customHeight="1">
      <c r="A12" s="54" t="s">
        <v>56</v>
      </c>
      <c r="B12" s="55"/>
      <c r="C12" s="56"/>
      <c r="D12" s="53"/>
      <c r="E12" s="47" t="s">
        <v>72</v>
      </c>
      <c r="G12" t="str">
        <f t="shared" si="0"/>
        <v>Lectura de palabras, </v>
      </c>
    </row>
    <row r="13" spans="1:7" ht="15" customHeight="1">
      <c r="A13" s="54" t="s">
        <v>57</v>
      </c>
      <c r="B13" s="55"/>
      <c r="C13" s="56"/>
      <c r="D13" s="53"/>
      <c r="E13" s="47" t="s">
        <v>72</v>
      </c>
      <c r="G13" t="str">
        <f t="shared" si="0"/>
        <v>Lectura de oraciones , </v>
      </c>
    </row>
    <row r="14" spans="1:7" ht="15" customHeight="1">
      <c r="A14" s="54" t="s">
        <v>59</v>
      </c>
      <c r="B14" s="55"/>
      <c r="C14" s="56"/>
      <c r="D14" s="45"/>
      <c r="E14" s="47" t="s">
        <v>72</v>
      </c>
      <c r="G14" t="str">
        <f t="shared" si="0"/>
        <v>Lectura de textos , </v>
      </c>
    </row>
    <row r="15" spans="1:7" ht="15" customHeight="1">
      <c r="A15" s="54" t="s">
        <v>31</v>
      </c>
      <c r="B15" s="55"/>
      <c r="C15" s="56"/>
      <c r="D15" s="45"/>
      <c r="E15" s="47" t="s">
        <v>72</v>
      </c>
      <c r="G15" t="str">
        <f t="shared" si="0"/>
        <v>Gusto por la lectura, </v>
      </c>
    </row>
    <row r="16" spans="1:7" ht="15" customHeight="1">
      <c r="A16" s="54" t="s">
        <v>199</v>
      </c>
      <c r="B16" s="55"/>
      <c r="C16" s="56"/>
      <c r="D16" s="53"/>
      <c r="E16" s="47" t="s">
        <v>72</v>
      </c>
      <c r="G16" t="str">
        <f t="shared" si="0"/>
        <v>Identificación de letras sonidos, </v>
      </c>
    </row>
    <row r="17" spans="1:7" ht="15" customHeight="1">
      <c r="A17" s="54" t="s">
        <v>66</v>
      </c>
      <c r="B17" s="55"/>
      <c r="C17" s="56"/>
      <c r="D17" s="53"/>
      <c r="E17" s="47" t="s">
        <v>72</v>
      </c>
      <c r="G17" t="str">
        <f t="shared" si="0"/>
        <v>Expresión escrita , </v>
      </c>
    </row>
    <row r="18" spans="1:7" ht="15" customHeight="1">
      <c r="A18" s="54" t="s">
        <v>5</v>
      </c>
      <c r="B18" s="55"/>
      <c r="C18" s="56"/>
      <c r="D18" s="53"/>
      <c r="E18" s="47" t="s">
        <v>72</v>
      </c>
      <c r="G18" t="str">
        <f t="shared" si="0"/>
        <v>Desarrollo de lenguaje, </v>
      </c>
    </row>
    <row r="19" spans="1:7" ht="15" customHeight="1">
      <c r="A19" s="54" t="s">
        <v>202</v>
      </c>
      <c r="B19" s="55"/>
      <c r="C19" s="56"/>
      <c r="D19" s="53"/>
      <c r="E19" s="47" t="s">
        <v>72</v>
      </c>
      <c r="G19" t="str">
        <f t="shared" si="0"/>
        <v>Seguimiento visual , </v>
      </c>
    </row>
    <row r="20" spans="1:7" ht="15" customHeight="1">
      <c r="A20" s="54" t="s">
        <v>154</v>
      </c>
      <c r="B20" s="55"/>
      <c r="C20" s="56"/>
      <c r="D20" s="53"/>
      <c r="E20" s="47" t="s">
        <v>72</v>
      </c>
      <c r="G20" t="str">
        <f t="shared" si="0"/>
        <v>Posicion en el espacio, </v>
      </c>
    </row>
    <row r="21" spans="1:7" ht="15" customHeight="1">
      <c r="A21" s="54" t="s">
        <v>155</v>
      </c>
      <c r="B21" s="55"/>
      <c r="C21" s="56"/>
      <c r="D21" s="53"/>
      <c r="E21" s="47" t="s">
        <v>72</v>
      </c>
      <c r="G21" t="str">
        <f t="shared" si="0"/>
        <v>Relaciones espaciales, </v>
      </c>
    </row>
    <row r="22" spans="1:7" ht="15" customHeight="1">
      <c r="A22" s="54" t="s">
        <v>156</v>
      </c>
      <c r="B22" s="55"/>
      <c r="C22" s="56"/>
      <c r="D22" s="53"/>
      <c r="E22" s="47" t="s">
        <v>72</v>
      </c>
      <c r="G22" t="str">
        <f t="shared" si="0"/>
        <v>Discriminacion visual , </v>
      </c>
    </row>
    <row r="23" spans="1:7" ht="15" customHeight="1">
      <c r="A23" s="54" t="s">
        <v>157</v>
      </c>
      <c r="B23" s="55"/>
      <c r="C23" s="56"/>
      <c r="D23" s="53"/>
      <c r="E23" s="47" t="s">
        <v>72</v>
      </c>
      <c r="G23" t="str">
        <f t="shared" si="0"/>
        <v>Analisis y sintésis, 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AP2"/>
  <sheetViews>
    <sheetView zoomScalePageLayoutView="0" workbookViewId="0" topLeftCell="X1">
      <selection activeCell="B2" sqref="B2:AP2"/>
    </sheetView>
  </sheetViews>
  <sheetFormatPr defaultColWidth="9.140625" defaultRowHeight="15"/>
  <sheetData>
    <row r="1" spans="2:42" s="136" customFormat="1" ht="63.75" customHeight="1">
      <c r="B1" s="136" t="s">
        <v>203</v>
      </c>
      <c r="C1" s="136" t="s">
        <v>204</v>
      </c>
      <c r="D1" s="136" t="s">
        <v>205</v>
      </c>
      <c r="E1" s="136" t="s">
        <v>206</v>
      </c>
      <c r="F1" s="136" t="s">
        <v>207</v>
      </c>
      <c r="G1" s="136" t="s">
        <v>208</v>
      </c>
      <c r="H1" s="136" t="s">
        <v>209</v>
      </c>
      <c r="I1" s="136" t="s">
        <v>210</v>
      </c>
      <c r="J1" s="136" t="s">
        <v>211</v>
      </c>
      <c r="K1" s="136" t="s">
        <v>212</v>
      </c>
      <c r="L1" s="136" t="s">
        <v>213</v>
      </c>
      <c r="M1" s="136" t="s">
        <v>214</v>
      </c>
      <c r="N1" s="136" t="s">
        <v>215</v>
      </c>
      <c r="O1" s="136" t="s">
        <v>216</v>
      </c>
      <c r="P1" s="136" t="s">
        <v>217</v>
      </c>
      <c r="Q1" s="136" t="s">
        <v>218</v>
      </c>
      <c r="R1" s="136" t="s">
        <v>219</v>
      </c>
      <c r="S1" s="136" t="s">
        <v>220</v>
      </c>
      <c r="T1" s="136" t="s">
        <v>221</v>
      </c>
      <c r="U1" s="136" t="s">
        <v>222</v>
      </c>
      <c r="V1" s="136" t="s">
        <v>223</v>
      </c>
      <c r="W1" s="136" t="s">
        <v>224</v>
      </c>
      <c r="X1" s="136" t="s">
        <v>225</v>
      </c>
      <c r="Y1" s="136" t="s">
        <v>226</v>
      </c>
      <c r="Z1" s="136" t="s">
        <v>227</v>
      </c>
      <c r="AA1" s="136" t="s">
        <v>228</v>
      </c>
      <c r="AB1" s="136" t="s">
        <v>229</v>
      </c>
      <c r="AC1" s="136" t="s">
        <v>230</v>
      </c>
      <c r="AD1" s="136" t="s">
        <v>231</v>
      </c>
      <c r="AE1" s="136" t="s">
        <v>232</v>
      </c>
      <c r="AF1" s="136" t="s">
        <v>233</v>
      </c>
      <c r="AG1" s="136" t="s">
        <v>234</v>
      </c>
      <c r="AH1" s="136" t="s">
        <v>235</v>
      </c>
      <c r="AI1" s="136" t="s">
        <v>236</v>
      </c>
      <c r="AJ1" s="136" t="s">
        <v>237</v>
      </c>
      <c r="AK1" s="136" t="s">
        <v>238</v>
      </c>
      <c r="AL1" s="136" t="s">
        <v>239</v>
      </c>
      <c r="AM1" s="136" t="s">
        <v>240</v>
      </c>
      <c r="AN1" s="136" t="s">
        <v>241</v>
      </c>
      <c r="AO1" s="136" t="s">
        <v>242</v>
      </c>
      <c r="AP1" s="136" t="s">
        <v>243</v>
      </c>
    </row>
    <row r="2" spans="2:42" ht="15">
      <c r="B2">
        <f>'Activity Description'!F28</f>
        <v>5</v>
      </c>
      <c r="C2">
        <f>'Activity Description'!F31</f>
        <v>0</v>
      </c>
      <c r="D2">
        <f>'Activity Description'!F29</f>
        <v>5</v>
      </c>
      <c r="E2">
        <f>'Activity Description'!F30</f>
        <v>5</v>
      </c>
      <c r="F2">
        <f>'Activity Description'!L30</f>
        <v>0</v>
      </c>
      <c r="G2">
        <f>'Activity Description'!L29</f>
        <v>0</v>
      </c>
      <c r="H2">
        <f>IF('Activity Description'!F56&lt;&gt;"",5,0)</f>
        <v>0</v>
      </c>
      <c r="I2">
        <f>'Activity Description'!X28</f>
        <v>0</v>
      </c>
      <c r="J2">
        <f>'Activity Description'!X29</f>
        <v>5</v>
      </c>
      <c r="K2">
        <f>'Activity Description'!X31</f>
        <v>5</v>
      </c>
      <c r="L2">
        <f>'Activity Description'!R30</f>
        <v>5</v>
      </c>
      <c r="M2">
        <f>'Activity Description'!R31</f>
        <v>5</v>
      </c>
      <c r="N2">
        <f>'Activity Description'!R32</f>
        <v>0</v>
      </c>
      <c r="O2">
        <f>'Activity Description'!R33</f>
        <v>5</v>
      </c>
      <c r="P2">
        <f>'Activity Description'!R34</f>
        <v>0</v>
      </c>
      <c r="Q2">
        <f>'Activity Description'!R29</f>
        <v>5</v>
      </c>
      <c r="R2">
        <f>'Activity Description'!X46</f>
        <v>0</v>
      </c>
      <c r="S2">
        <f>'Activity Description'!R46</f>
        <v>0</v>
      </c>
      <c r="T2">
        <f>'Activity Description'!F43</f>
        <v>0</v>
      </c>
      <c r="U2">
        <f>'Activity Description'!F42</f>
        <v>5</v>
      </c>
      <c r="V2">
        <f>'Activity Description'!F44</f>
        <v>0</v>
      </c>
      <c r="W2">
        <f>'Activity Description'!L41</f>
        <v>3</v>
      </c>
      <c r="X2">
        <f>'Activity Description'!R28</f>
        <v>5</v>
      </c>
      <c r="Y2">
        <f>'Activity Description'!F58</f>
        <v>0</v>
      </c>
      <c r="Z2">
        <f>H2</f>
        <v>0</v>
      </c>
      <c r="AA2">
        <f>'Activity Description'!R45</f>
        <v>0</v>
      </c>
      <c r="AB2">
        <f>'Activity Description'!R44</f>
        <v>3</v>
      </c>
      <c r="AC2">
        <f>'Activity Description'!X41</f>
        <v>0</v>
      </c>
      <c r="AD2">
        <f>'Activity Description'!X44</f>
        <v>0</v>
      </c>
      <c r="AE2">
        <f>'Activity Description'!R43</f>
        <v>0</v>
      </c>
      <c r="AF2">
        <f>'Activity Description'!X45</f>
        <v>0</v>
      </c>
      <c r="AG2">
        <f>'Activity Description'!R46</f>
        <v>0</v>
      </c>
      <c r="AH2">
        <f>'Activity Description'!X48</f>
        <v>0</v>
      </c>
      <c r="AI2">
        <f>'Activity Description'!R42</f>
        <v>0</v>
      </c>
      <c r="AJ2">
        <f>'Activity Description'!X47</f>
        <v>0</v>
      </c>
      <c r="AK2">
        <v>5</v>
      </c>
      <c r="AL2">
        <f>'Activity Description'!X15</f>
        <v>0</v>
      </c>
      <c r="AM2">
        <f>'Activity Description'!X16</f>
        <v>0</v>
      </c>
      <c r="AN2">
        <f>'Activity Description'!X16</f>
        <v>0</v>
      </c>
      <c r="AO2">
        <f>'Activity Description'!X17</f>
        <v>5</v>
      </c>
      <c r="AP2">
        <f>'Activity Description'!X18</f>
        <v>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Mariana</dc:creator>
  <cp:keywords/>
  <dc:description/>
  <cp:lastModifiedBy>Peggy Horesji</cp:lastModifiedBy>
  <cp:lastPrinted>2013-02-05T18:16:03Z</cp:lastPrinted>
  <dcterms:created xsi:type="dcterms:W3CDTF">2013-01-09T18:13:14Z</dcterms:created>
  <dcterms:modified xsi:type="dcterms:W3CDTF">2013-05-21T23:12:45Z</dcterms:modified>
  <cp:category/>
  <cp:version/>
  <cp:contentType/>
  <cp:contentStatus/>
</cp:coreProperties>
</file>